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120" windowHeight="6756" tabRatio="916" activeTab="0"/>
  </bookViews>
  <sheets>
    <sheet name="Männer_28.03.2015" sheetId="1" r:id="rId1"/>
    <sheet name="Frauen_28.03.2015" sheetId="2" r:id="rId2"/>
    <sheet name="Mixed_29.03.2015" sheetId="3" r:id="rId3"/>
  </sheets>
  <definedNames>
    <definedName name="_xlnm.Print_Area" localSheetId="1">'Frauen_28.03.2015'!$A$1:$J$31</definedName>
    <definedName name="_xlnm.Print_Area" localSheetId="0">'Männer_28.03.2015'!$A$1:$J$34</definedName>
    <definedName name="_xlnm.Print_Area" localSheetId="2">'Mixed_29.03.2015'!$A$1:$J$39</definedName>
  </definedNames>
  <calcPr fullCalcOnLoad="1"/>
</workbook>
</file>

<file path=xl/sharedStrings.xml><?xml version="1.0" encoding="utf-8"?>
<sst xmlns="http://schemas.openxmlformats.org/spreadsheetml/2006/main" count="187" uniqueCount="102">
  <si>
    <t>Verein/</t>
  </si>
  <si>
    <t>Platz</t>
  </si>
  <si>
    <t>Name, Vorname</t>
  </si>
  <si>
    <t>Einzelklub</t>
  </si>
  <si>
    <t>Gesamt</t>
  </si>
  <si>
    <t>ABR</t>
  </si>
  <si>
    <t>F</t>
  </si>
  <si>
    <t>Einzeldurchgänge</t>
  </si>
  <si>
    <t>T a n d e m     M i x e d</t>
  </si>
  <si>
    <t>T a n d e m     H e r r e n</t>
  </si>
  <si>
    <t>Zeit</t>
  </si>
  <si>
    <t>T a n d e m     D a m e n</t>
  </si>
  <si>
    <t>Baiersdorfer SV</t>
  </si>
  <si>
    <t>TSV Neuhaus</t>
  </si>
  <si>
    <t>SKV Röttenbach</t>
  </si>
  <si>
    <t>SKK Wöhrl Erlangen</t>
  </si>
  <si>
    <t>Dürl, Maximilian / Vornberger, Rainer</t>
  </si>
  <si>
    <t>SC Eltersdorf</t>
  </si>
  <si>
    <t>ER4</t>
  </si>
  <si>
    <t>ER3</t>
  </si>
  <si>
    <t>ER2</t>
  </si>
  <si>
    <t>ER1</t>
  </si>
  <si>
    <t>ER5</t>
  </si>
  <si>
    <t>GH Häusling</t>
  </si>
  <si>
    <t>Baiersdorfer SV, Am Sportzentrum 1 , 91083 Baiersdorf, Tel. 09133 / 776312</t>
  </si>
  <si>
    <t>Lindner, Bastian / Schachtner, Christian</t>
  </si>
  <si>
    <t>FSV Erlangen-Bruck</t>
  </si>
  <si>
    <t>Ademovic, Adnan / Pühler, Christian</t>
  </si>
  <si>
    <t>Hoffmann, Elke / Schachtner, Christine</t>
  </si>
  <si>
    <t>Carmen Röttenbach</t>
  </si>
  <si>
    <t>Huppek, Julia / Roth, Tanja</t>
  </si>
  <si>
    <t>GH Höchstadt</t>
  </si>
  <si>
    <t>Grosser, Petra / Reinhardt, Theo</t>
  </si>
  <si>
    <t>Balog, Wolfgang / Kalz, Achim</t>
  </si>
  <si>
    <t>Elle, Christian / Schraudner, Andreas</t>
  </si>
  <si>
    <t xml:space="preserve"> Gut Holz Höchstadt, Dr. Schätzel Str. 23 , 91315 Höchstadt,  Tel. 09193 / 1560</t>
  </si>
  <si>
    <t>Huppek, Julia / Schachtner, Christian</t>
  </si>
  <si>
    <t>Scheer, Heike / Balog, Wolfgang</t>
  </si>
  <si>
    <t>Neidhardt, Andrea / Freund, Gerald</t>
  </si>
  <si>
    <t>Dürrbeck, Margarete / Geist, Inge</t>
  </si>
  <si>
    <t>Winkler, Regina / Winkler, Herrmann</t>
  </si>
  <si>
    <t>Baudler, Marianne / Köppelle, Ludwig</t>
  </si>
  <si>
    <t>Platz   1 - 5</t>
  </si>
  <si>
    <t>Roth, Tanja / Roth, Walter</t>
  </si>
  <si>
    <t>O f f e n e   K r e i s m e i s t e r s c h a f t e n  2 0 1 5</t>
  </si>
  <si>
    <t xml:space="preserve"> 2 8 .   M ä r z   2 0 1 5</t>
  </si>
  <si>
    <t>2 8 .   M ä r z   2 0 1 5</t>
  </si>
  <si>
    <t>Neidhardt, Andrea / Oppelt, Claudia</t>
  </si>
  <si>
    <t>Neidhardt, Sabine / Neuper, Yvonne</t>
  </si>
  <si>
    <t>Donat, Margit / Kotulla, Annerose</t>
  </si>
  <si>
    <t>Koch, Inge / Perkins, Nadine</t>
  </si>
  <si>
    <t>Bezirksmeisterschaften 2015:</t>
  </si>
  <si>
    <t>Berlinger, Engelbert / Berlinger, Winfried</t>
  </si>
  <si>
    <t xml:space="preserve"> SpVgg Erlangen, Kurt-Schumacher-Str. 11 , 91052 Erlangen  Tel. 09131 / 52792</t>
  </si>
  <si>
    <t xml:space="preserve"> 2 9 .   M ä r z   2 0 1 5</t>
  </si>
  <si>
    <t>FK Markt Erlbach</t>
  </si>
  <si>
    <t>Sonntag, 31.05.2015</t>
  </si>
  <si>
    <t>1. KC Weiherhof</t>
  </si>
  <si>
    <t>Samstag, 30.05.2015</t>
  </si>
  <si>
    <t>Platz   1 - 7</t>
  </si>
  <si>
    <t>ER7</t>
  </si>
  <si>
    <t>ER6</t>
  </si>
  <si>
    <t>Oppelt, Claudia / Oppelt, Manfred</t>
  </si>
  <si>
    <t>Perkins, Nadine / Scholten, Dieter</t>
  </si>
  <si>
    <t>Koch, Inge / Korb, Günther</t>
  </si>
  <si>
    <t>Schachtner, Christine / Malguth,  Wilfried</t>
  </si>
  <si>
    <t>Eichler, Helga / Berlinger, Engelbert</t>
  </si>
  <si>
    <t>Corpus, Jörg / Veth, Martin</t>
  </si>
  <si>
    <t>WB Spardorf</t>
  </si>
  <si>
    <t>Rothberger, Petra / Senner, Klaus</t>
  </si>
  <si>
    <t>Kutzner, Manfred / Kutzner, Siegfried</t>
  </si>
  <si>
    <t>Pfeiffer, Gerhard / Pfeiffer, Michael</t>
  </si>
  <si>
    <t>Grosser, Edwin / Reinhardt, Harald</t>
  </si>
  <si>
    <t>Balog, Diana / Grosser, Petra</t>
  </si>
  <si>
    <t>Balog, Diana / Grosser, Edwin</t>
  </si>
  <si>
    <t>Paus, Marion / Stritz, Martina</t>
  </si>
  <si>
    <t>BSC Erlangen</t>
  </si>
  <si>
    <t>Dürrbeck, Margarete / Dürrbeck, Hans</t>
  </si>
  <si>
    <t>SC Adelsdorf</t>
  </si>
  <si>
    <t>GH Herzogenaurach</t>
  </si>
  <si>
    <t>Egbers, Claudia / Egbers, Johann</t>
  </si>
  <si>
    <t>Baudler, Marianne / Seitz, Hannelore</t>
  </si>
  <si>
    <t>Beck, Christian / Seckanovic, Damir</t>
  </si>
  <si>
    <t>Köppelle, Ludwig / Schweidler, Michael</t>
  </si>
  <si>
    <t>Seitz, Hannelore / Seitz, Herbert</t>
  </si>
  <si>
    <t>Beck, Wolfgang / Idrisoglou, Gökhan</t>
  </si>
  <si>
    <t>Joppert, Romy / Vogel, Carmen</t>
  </si>
  <si>
    <t>Krumm, Astrid / Horlitz, Werner</t>
  </si>
  <si>
    <t>Schumann, Maria / Schuhmann, Adolf</t>
  </si>
  <si>
    <t>Leppig, Petra / Nendel, Erwin</t>
  </si>
  <si>
    <t>Bohrer, Melanie / Fuchs, Heike</t>
  </si>
  <si>
    <t>Schäfer, Jürgen / Wagner, Felix</t>
  </si>
  <si>
    <t xml:space="preserve">Blaß, Stefanie / Winkler, Regina </t>
  </si>
  <si>
    <t>Winkler, Florian / Winkler, Hermann</t>
  </si>
  <si>
    <t>Reinhardt, Theo / Reinhardt, Wolfgang</t>
  </si>
  <si>
    <t xml:space="preserve">Mak, Claudia / Reehsing , Walli </t>
  </si>
  <si>
    <t>*)</t>
  </si>
  <si>
    <t>können beim Bezirk nicht starten !</t>
  </si>
  <si>
    <t>Steiner, Jennifer/Seckanovic Damir</t>
  </si>
  <si>
    <t>Vogel, Carmen / Idrisoglou Gökhan</t>
  </si>
  <si>
    <t>Joppert, Romy / Beck Wolfgang</t>
  </si>
  <si>
    <t>Scheidel Rosi/ Reinhardt, Harald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</si>
</sst>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;\-0;;@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 quotePrefix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188" fontId="5" fillId="0" borderId="11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5" fillId="0" borderId="11" xfId="0" applyNumberFormat="1" applyFont="1" applyFill="1" applyBorder="1" applyAlignment="1">
      <alignment horizontal="center"/>
    </xf>
    <xf numFmtId="17" fontId="11" fillId="0" borderId="10" xfId="0" applyNumberFormat="1" applyFont="1" applyFill="1" applyBorder="1" applyAlignment="1" quotePrefix="1">
      <alignment/>
    </xf>
    <xf numFmtId="0" fontId="5" fillId="0" borderId="10" xfId="0" applyFont="1" applyFill="1" applyBorder="1" applyAlignment="1" quotePrefix="1">
      <alignment/>
    </xf>
    <xf numFmtId="0" fontId="5" fillId="0" borderId="19" xfId="0" applyFont="1" applyFill="1" applyBorder="1" applyAlignment="1">
      <alignment/>
    </xf>
    <xf numFmtId="188" fontId="8" fillId="33" borderId="11" xfId="0" applyNumberFormat="1" applyFont="1" applyFill="1" applyBorder="1" applyAlignment="1">
      <alignment horizontal="center"/>
    </xf>
    <xf numFmtId="188" fontId="8" fillId="33" borderId="15" xfId="0" applyNumberFormat="1" applyFont="1" applyFill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0" fontId="11" fillId="0" borderId="10" xfId="0" applyFont="1" applyFill="1" applyBorder="1" applyAlignment="1" quotePrefix="1">
      <alignment/>
    </xf>
    <xf numFmtId="17" fontId="7" fillId="0" borderId="10" xfId="0" applyNumberFormat="1" applyFont="1" applyFill="1" applyBorder="1" applyAlignment="1" quotePrefix="1">
      <alignment/>
    </xf>
    <xf numFmtId="188" fontId="5" fillId="0" borderId="0" xfId="0" applyNumberFormat="1" applyFont="1" applyBorder="1" applyAlignment="1">
      <alignment horizontal="center"/>
    </xf>
    <xf numFmtId="188" fontId="8" fillId="0" borderId="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6" fontId="11" fillId="0" borderId="13" xfId="0" applyNumberFormat="1" applyFont="1" applyBorder="1" applyAlignment="1" quotePrefix="1">
      <alignment/>
    </xf>
    <xf numFmtId="0" fontId="11" fillId="0" borderId="15" xfId="0" applyFont="1" applyBorder="1" applyAlignment="1" quotePrefix="1">
      <alignment/>
    </xf>
    <xf numFmtId="0" fontId="5" fillId="0" borderId="20" xfId="0" applyFont="1" applyBorder="1" applyAlignment="1">
      <alignment/>
    </xf>
    <xf numFmtId="0" fontId="14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16" xfId="0" applyFont="1" applyFill="1" applyBorder="1" applyAlignment="1">
      <alignment/>
    </xf>
    <xf numFmtId="16" fontId="11" fillId="0" borderId="15" xfId="0" applyNumberFormat="1" applyFont="1" applyFill="1" applyBorder="1" applyAlignment="1" quotePrefix="1">
      <alignment/>
    </xf>
    <xf numFmtId="0" fontId="1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0" xfId="0" applyFont="1" applyAlignment="1" quotePrefix="1">
      <alignment/>
    </xf>
    <xf numFmtId="0" fontId="11" fillId="0" borderId="0" xfId="0" applyFont="1" applyBorder="1" applyAlignment="1" quotePrefix="1">
      <alignment/>
    </xf>
    <xf numFmtId="0" fontId="5" fillId="0" borderId="20" xfId="0" applyFont="1" applyFill="1" applyBorder="1" applyAlignment="1">
      <alignment/>
    </xf>
    <xf numFmtId="1" fontId="5" fillId="0" borderId="0" xfId="0" applyNumberFormat="1" applyFont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88" fontId="5" fillId="0" borderId="15" xfId="0" applyNumberFormat="1" applyFont="1" applyBorder="1" applyAlignment="1">
      <alignment horizontal="right"/>
    </xf>
    <xf numFmtId="17" fontId="7" fillId="0" borderId="15" xfId="0" applyNumberFormat="1" applyFont="1" applyFill="1" applyBorder="1" applyAlignment="1" quotePrefix="1">
      <alignment/>
    </xf>
    <xf numFmtId="17" fontId="11" fillId="0" borderId="15" xfId="0" applyNumberFormat="1" applyFont="1" applyFill="1" applyBorder="1" applyAlignment="1" quotePrefix="1">
      <alignment/>
    </xf>
    <xf numFmtId="0" fontId="5" fillId="0" borderId="11" xfId="0" applyFont="1" applyBorder="1" applyAlignment="1">
      <alignment horizontal="right"/>
    </xf>
    <xf numFmtId="188" fontId="5" fillId="0" borderId="11" xfId="0" applyNumberFormat="1" applyFont="1" applyBorder="1" applyAlignment="1">
      <alignment horizontal="right"/>
    </xf>
    <xf numFmtId="16" fontId="11" fillId="0" borderId="10" xfId="0" applyNumberFormat="1" applyFont="1" applyBorder="1" applyAlignment="1" quotePrefix="1">
      <alignment/>
    </xf>
    <xf numFmtId="0" fontId="8" fillId="0" borderId="10" xfId="0" applyFont="1" applyFill="1" applyBorder="1" applyAlignment="1" quotePrefix="1">
      <alignment/>
    </xf>
    <xf numFmtId="0" fontId="5" fillId="0" borderId="11" xfId="0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17" fontId="11" fillId="0" borderId="10" xfId="0" applyNumberFormat="1" applyFont="1" applyBorder="1" applyAlignment="1" quotePrefix="1">
      <alignment/>
    </xf>
    <xf numFmtId="17" fontId="11" fillId="0" borderId="15" xfId="0" applyNumberFormat="1" applyFont="1" applyBorder="1" applyAlignment="1" quotePrefix="1">
      <alignment/>
    </xf>
    <xf numFmtId="188" fontId="10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6" fontId="11" fillId="0" borderId="0" xfId="0" applyNumberFormat="1" applyFont="1" applyBorder="1" applyAlignment="1" quotePrefix="1">
      <alignment/>
    </xf>
    <xf numFmtId="17" fontId="8" fillId="0" borderId="0" xfId="0" applyNumberFormat="1" applyFont="1" applyAlignment="1" quotePrefix="1">
      <alignment/>
    </xf>
    <xf numFmtId="16" fontId="11" fillId="0" borderId="10" xfId="0" applyNumberFormat="1" applyFont="1" applyFill="1" applyBorder="1" applyAlignment="1" quotePrefix="1">
      <alignment/>
    </xf>
    <xf numFmtId="17" fontId="7" fillId="0" borderId="10" xfId="0" applyNumberFormat="1" applyFont="1" applyBorder="1" applyAlignment="1" quotePrefix="1">
      <alignment/>
    </xf>
    <xf numFmtId="17" fontId="7" fillId="0" borderId="13" xfId="0" applyNumberFormat="1" applyFont="1" applyBorder="1" applyAlignment="1" quotePrefix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 quotePrefix="1">
      <alignment/>
    </xf>
    <xf numFmtId="0" fontId="5" fillId="0" borderId="16" xfId="0" applyFont="1" applyFill="1" applyBorder="1" applyAlignment="1">
      <alignment horizontal="center"/>
    </xf>
    <xf numFmtId="16" fontId="11" fillId="0" borderId="15" xfId="0" applyNumberFormat="1" applyFont="1" applyBorder="1" applyAlignment="1" quotePrefix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7" fillId="0" borderId="13" xfId="0" applyFont="1" applyBorder="1" applyAlignment="1" quotePrefix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right"/>
    </xf>
    <xf numFmtId="188" fontId="5" fillId="34" borderId="11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right"/>
    </xf>
    <xf numFmtId="0" fontId="11" fillId="34" borderId="10" xfId="0" applyFont="1" applyFill="1" applyBorder="1" applyAlignment="1" quotePrefix="1">
      <alignment/>
    </xf>
    <xf numFmtId="0" fontId="5" fillId="0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88" fontId="5" fillId="0" borderId="15" xfId="0" applyNumberFormat="1" applyFont="1" applyFill="1" applyBorder="1" applyAlignment="1">
      <alignment horizontal="right"/>
    </xf>
    <xf numFmtId="0" fontId="8" fillId="34" borderId="18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11" fillId="0" borderId="24" xfId="0" applyFont="1" applyFill="1" applyBorder="1" applyAlignment="1" quotePrefix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188" fontId="5" fillId="0" borderId="24" xfId="0" applyNumberFormat="1" applyFont="1" applyFill="1" applyBorder="1" applyAlignment="1">
      <alignment horizontal="right"/>
    </xf>
    <xf numFmtId="188" fontId="8" fillId="33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88" fontId="5" fillId="0" borderId="19" xfId="0" applyNumberFormat="1" applyFont="1" applyBorder="1" applyAlignment="1">
      <alignment horizontal="right"/>
    </xf>
    <xf numFmtId="0" fontId="5" fillId="0" borderId="27" xfId="0" applyFont="1" applyBorder="1" applyAlignment="1">
      <alignment/>
    </xf>
    <xf numFmtId="0" fontId="15" fillId="35" borderId="11" xfId="0" applyFont="1" applyFill="1" applyBorder="1" applyAlignment="1">
      <alignment vertical="center"/>
    </xf>
    <xf numFmtId="0" fontId="15" fillId="35" borderId="16" xfId="0" applyFont="1" applyFill="1" applyBorder="1" applyAlignment="1">
      <alignment vertical="center"/>
    </xf>
    <xf numFmtId="0" fontId="15" fillId="35" borderId="15" xfId="0" applyFont="1" applyFill="1" applyBorder="1" applyAlignment="1">
      <alignment vertical="center"/>
    </xf>
    <xf numFmtId="188" fontId="5" fillId="34" borderId="15" xfId="0" applyNumberFormat="1" applyFont="1" applyFill="1" applyBorder="1" applyAlignment="1">
      <alignment horizontal="right"/>
    </xf>
    <xf numFmtId="0" fontId="7" fillId="36" borderId="10" xfId="0" applyFont="1" applyFill="1" applyBorder="1" applyAlignment="1" quotePrefix="1">
      <alignment/>
    </xf>
    <xf numFmtId="0" fontId="5" fillId="36" borderId="12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88" fontId="5" fillId="36" borderId="12" xfId="0" applyNumberFormat="1" applyFont="1" applyFill="1" applyBorder="1" applyAlignment="1">
      <alignment horizontal="right"/>
    </xf>
    <xf numFmtId="0" fontId="5" fillId="36" borderId="19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188" fontId="5" fillId="36" borderId="19" xfId="0" applyNumberFormat="1" applyFont="1" applyFill="1" applyBorder="1" applyAlignment="1">
      <alignment horizontal="right"/>
    </xf>
    <xf numFmtId="188" fontId="5" fillId="36" borderId="11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16" fillId="36" borderId="15" xfId="0" applyFont="1" applyFill="1" applyBorder="1" applyAlignment="1">
      <alignment vertical="center"/>
    </xf>
    <xf numFmtId="0" fontId="16" fillId="36" borderId="11" xfId="0" applyFont="1" applyFill="1" applyBorder="1" applyAlignment="1">
      <alignment vertical="center"/>
    </xf>
    <xf numFmtId="0" fontId="16" fillId="36" borderId="20" xfId="0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/>
    </xf>
    <xf numFmtId="0" fontId="5" fillId="36" borderId="18" xfId="0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right" vertical="center"/>
    </xf>
    <xf numFmtId="0" fontId="17" fillId="0" borderId="0" xfId="0" applyFont="1" applyBorder="1" applyAlignment="1">
      <alignment/>
    </xf>
    <xf numFmtId="0" fontId="18" fillId="0" borderId="0" xfId="0" applyFont="1" applyFill="1" applyBorder="1" applyAlignment="1" quotePrefix="1">
      <alignment horizontal="right" vertical="center"/>
    </xf>
    <xf numFmtId="0" fontId="18" fillId="36" borderId="10" xfId="0" applyFont="1" applyFill="1" applyBorder="1" applyAlignment="1" quotePrefix="1">
      <alignment horizontal="right" vertical="center"/>
    </xf>
    <xf numFmtId="0" fontId="5" fillId="0" borderId="28" xfId="53" applyFont="1" applyFill="1" applyBorder="1">
      <alignment/>
      <protection/>
    </xf>
    <xf numFmtId="0" fontId="5" fillId="0" borderId="28" xfId="53" applyFont="1" applyBorder="1">
      <alignment/>
      <protection/>
    </xf>
    <xf numFmtId="188" fontId="8" fillId="37" borderId="28" xfId="53" applyNumberFormat="1" applyFont="1" applyFill="1" applyBorder="1" applyAlignment="1">
      <alignment horizontal="center"/>
      <protection/>
    </xf>
    <xf numFmtId="0" fontId="5" fillId="0" borderId="29" xfId="53" applyFont="1" applyFill="1" applyBorder="1">
      <alignment/>
      <protection/>
    </xf>
    <xf numFmtId="0" fontId="5" fillId="0" borderId="29" xfId="53" applyFont="1" applyBorder="1">
      <alignment/>
      <protection/>
    </xf>
    <xf numFmtId="0" fontId="5" fillId="0" borderId="28" xfId="53" applyFont="1" applyBorder="1" applyAlignment="1">
      <alignment horizontal="right"/>
      <protection/>
    </xf>
    <xf numFmtId="0" fontId="5" fillId="0" borderId="30" xfId="53" applyFont="1" applyBorder="1">
      <alignment/>
      <protection/>
    </xf>
    <xf numFmtId="188" fontId="8" fillId="37" borderId="29" xfId="53" applyNumberFormat="1" applyFont="1" applyFill="1" applyBorder="1" applyAlignment="1">
      <alignment horizontal="center"/>
      <protection/>
    </xf>
    <xf numFmtId="0" fontId="5" fillId="0" borderId="30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1" xfId="53" applyFont="1" applyFill="1" applyBorder="1">
      <alignment/>
      <protection/>
    </xf>
    <xf numFmtId="0" fontId="5" fillId="0" borderId="30" xfId="53" applyFont="1" applyFill="1" applyBorder="1">
      <alignment/>
      <protection/>
    </xf>
    <xf numFmtId="0" fontId="11" fillId="0" borderId="13" xfId="0" applyFont="1" applyBorder="1" applyAlignment="1" quotePrefix="1">
      <alignment/>
    </xf>
    <xf numFmtId="17" fontId="7" fillId="0" borderId="15" xfId="0" applyNumberFormat="1" applyFont="1" applyBorder="1" applyAlignment="1" quotePrefix="1">
      <alignment/>
    </xf>
    <xf numFmtId="17" fontId="11" fillId="0" borderId="13" xfId="0" applyNumberFormat="1" applyFont="1" applyFill="1" applyBorder="1" applyAlignment="1" quotePrefix="1">
      <alignment/>
    </xf>
    <xf numFmtId="0" fontId="5" fillId="36" borderId="21" xfId="0" applyFont="1" applyFill="1" applyBorder="1" applyAlignment="1">
      <alignment/>
    </xf>
    <xf numFmtId="0" fontId="8" fillId="36" borderId="28" xfId="53" applyFont="1" applyFill="1" applyBorder="1">
      <alignment/>
      <protection/>
    </xf>
    <xf numFmtId="0" fontId="5" fillId="36" borderId="31" xfId="53" applyFont="1" applyFill="1" applyBorder="1">
      <alignment/>
      <protection/>
    </xf>
    <xf numFmtId="0" fontId="5" fillId="36" borderId="28" xfId="53" applyFont="1" applyFill="1" applyBorder="1">
      <alignment/>
      <protection/>
    </xf>
    <xf numFmtId="0" fontId="5" fillId="36" borderId="18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8" fillId="36" borderId="29" xfId="53" applyFont="1" applyFill="1" applyBorder="1">
      <alignment/>
      <protection/>
    </xf>
    <xf numFmtId="0" fontId="5" fillId="36" borderId="33" xfId="53" applyFont="1" applyFill="1" applyBorder="1">
      <alignment/>
      <protection/>
    </xf>
    <xf numFmtId="0" fontId="5" fillId="36" borderId="32" xfId="53" applyFont="1" applyFill="1" applyBorder="1">
      <alignment/>
      <protection/>
    </xf>
    <xf numFmtId="16" fontId="7" fillId="36" borderId="21" xfId="0" applyNumberFormat="1" applyFont="1" applyFill="1" applyBorder="1" applyAlignment="1" quotePrefix="1">
      <alignment horizontal="right"/>
    </xf>
    <xf numFmtId="0" fontId="5" fillId="0" borderId="23" xfId="0" applyFont="1" applyFill="1" applyBorder="1" applyAlignment="1">
      <alignment/>
    </xf>
    <xf numFmtId="0" fontId="7" fillId="0" borderId="24" xfId="0" applyFont="1" applyBorder="1" applyAlignment="1" quotePrefix="1">
      <alignment/>
    </xf>
    <xf numFmtId="0" fontId="5" fillId="0" borderId="34" xfId="53" applyFont="1" applyFill="1" applyBorder="1">
      <alignment/>
      <protection/>
    </xf>
    <xf numFmtId="0" fontId="5" fillId="0" borderId="34" xfId="53" applyFont="1" applyBorder="1">
      <alignment/>
      <protection/>
    </xf>
    <xf numFmtId="0" fontId="5" fillId="0" borderId="26" xfId="53" applyFont="1" applyFill="1" applyBorder="1">
      <alignment/>
      <protection/>
    </xf>
    <xf numFmtId="0" fontId="5" fillId="0" borderId="35" xfId="53" applyFont="1" applyFill="1" applyBorder="1">
      <alignment/>
      <protection/>
    </xf>
    <xf numFmtId="188" fontId="8" fillId="37" borderId="34" xfId="53" applyNumberFormat="1" applyFont="1" applyFill="1" applyBorder="1" applyAlignment="1">
      <alignment horizontal="center"/>
      <protection/>
    </xf>
    <xf numFmtId="0" fontId="8" fillId="0" borderId="23" xfId="0" applyFont="1" applyFill="1" applyBorder="1" applyAlignment="1">
      <alignment horizontal="center"/>
    </xf>
    <xf numFmtId="0" fontId="15" fillId="35" borderId="25" xfId="0" applyFont="1" applyFill="1" applyBorder="1" applyAlignment="1">
      <alignment vertical="center"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188" fontId="8" fillId="33" borderId="25" xfId="0" applyNumberFormat="1" applyFont="1" applyFill="1" applyBorder="1" applyAlignment="1">
      <alignment horizontal="center"/>
    </xf>
    <xf numFmtId="0" fontId="17" fillId="34" borderId="13" xfId="0" applyFont="1" applyFill="1" applyBorder="1" applyAlignment="1" quotePrefix="1">
      <alignment horizontal="center"/>
    </xf>
    <xf numFmtId="0" fontId="18" fillId="0" borderId="10" xfId="0" applyFont="1" applyFill="1" applyBorder="1" applyAlignment="1" quotePrefix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0" zoomScaleNormal="70" workbookViewId="0" topLeftCell="A1">
      <selection activeCell="O15" sqref="O15"/>
    </sheetView>
  </sheetViews>
  <sheetFormatPr defaultColWidth="9.140625" defaultRowHeight="12.75"/>
  <cols>
    <col min="1" max="1" width="4.421875" style="3" customWidth="1"/>
    <col min="2" max="2" width="5.57421875" style="3" customWidth="1"/>
    <col min="3" max="3" width="37.57421875" style="3" customWidth="1"/>
    <col min="4" max="4" width="19.7109375" style="3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bestFit="1" customWidth="1"/>
    <col min="11" max="11" width="3.00390625" style="3" customWidth="1"/>
    <col min="12" max="12" width="10.28125" style="62" customWidth="1"/>
    <col min="13" max="16384" width="9.140625" style="3" customWidth="1"/>
  </cols>
  <sheetData>
    <row r="1" spans="1:11" ht="15">
      <c r="A1" s="1" t="s">
        <v>44</v>
      </c>
      <c r="B1" s="4"/>
      <c r="C1" s="1"/>
      <c r="D1" s="1"/>
      <c r="E1" s="1"/>
      <c r="F1" s="1"/>
      <c r="G1" s="1"/>
      <c r="H1" s="1"/>
      <c r="I1" s="1"/>
      <c r="J1" s="2"/>
      <c r="K1" s="2"/>
    </row>
    <row r="2" spans="1:11" ht="9" customHeight="1">
      <c r="A2" s="4"/>
      <c r="B2" s="4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9</v>
      </c>
      <c r="B3" s="4"/>
      <c r="C3" s="1"/>
      <c r="D3" s="1"/>
      <c r="E3" s="1"/>
      <c r="F3" s="1"/>
      <c r="G3" s="1"/>
      <c r="H3" s="1"/>
      <c r="I3" s="1"/>
      <c r="J3" s="2"/>
      <c r="K3" s="2"/>
    </row>
    <row r="4" spans="1:11" ht="9" customHeight="1">
      <c r="A4" s="4"/>
      <c r="B4" s="4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80" t="s">
        <v>35</v>
      </c>
      <c r="B5" s="180"/>
      <c r="C5" s="180"/>
      <c r="D5" s="180"/>
      <c r="E5" s="180"/>
      <c r="F5" s="180"/>
      <c r="G5" s="180"/>
      <c r="H5" s="180"/>
      <c r="I5" s="180"/>
      <c r="J5" s="180"/>
      <c r="K5" s="2"/>
    </row>
    <row r="6" spans="1:11" ht="9" customHeight="1">
      <c r="A6" s="4"/>
      <c r="B6" s="4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45</v>
      </c>
      <c r="B7" s="4"/>
      <c r="C7" s="1"/>
      <c r="D7" s="1"/>
      <c r="E7" s="1"/>
      <c r="F7" s="1"/>
      <c r="G7" s="1"/>
      <c r="H7" s="1"/>
      <c r="I7" s="1"/>
      <c r="J7" s="2"/>
      <c r="K7" s="2"/>
    </row>
    <row r="8" spans="1:1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5.75" customHeight="1">
      <c r="A9" s="185" t="s">
        <v>1</v>
      </c>
      <c r="B9" s="187" t="s">
        <v>10</v>
      </c>
      <c r="C9" s="189" t="s">
        <v>2</v>
      </c>
      <c r="D9" s="14" t="s">
        <v>0</v>
      </c>
      <c r="E9" s="181" t="s">
        <v>7</v>
      </c>
      <c r="F9" s="182"/>
      <c r="G9" s="182"/>
      <c r="H9" s="183"/>
      <c r="I9" s="10" t="s">
        <v>4</v>
      </c>
      <c r="J9" s="11"/>
    </row>
    <row r="10" spans="1:10" ht="16.5" customHeight="1">
      <c r="A10" s="186"/>
      <c r="B10" s="188"/>
      <c r="C10" s="186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</row>
    <row r="11" spans="1:10" ht="18" customHeight="1">
      <c r="A11" s="104">
        <v>1</v>
      </c>
      <c r="B11" s="178" t="s">
        <v>96</v>
      </c>
      <c r="C11" s="105" t="s">
        <v>85</v>
      </c>
      <c r="D11" s="105" t="s">
        <v>23</v>
      </c>
      <c r="E11" s="96">
        <v>60</v>
      </c>
      <c r="F11" s="96">
        <v>98</v>
      </c>
      <c r="G11" s="97">
        <v>105</v>
      </c>
      <c r="H11" s="97">
        <v>113</v>
      </c>
      <c r="I11" s="41">
        <f aca="true" t="shared" si="0" ref="I11:I18">SUM(E11:H11)</f>
        <v>376</v>
      </c>
      <c r="J11" s="95">
        <v>16</v>
      </c>
    </row>
    <row r="12" spans="1:10" ht="18" customHeight="1">
      <c r="A12" s="104">
        <v>2</v>
      </c>
      <c r="B12" s="98"/>
      <c r="C12" s="106" t="s">
        <v>83</v>
      </c>
      <c r="D12" s="106" t="s">
        <v>17</v>
      </c>
      <c r="E12" s="99">
        <v>85</v>
      </c>
      <c r="F12" s="96">
        <v>86</v>
      </c>
      <c r="G12" s="97">
        <v>98</v>
      </c>
      <c r="H12" s="97">
        <v>81</v>
      </c>
      <c r="I12" s="41">
        <f t="shared" si="0"/>
        <v>350</v>
      </c>
      <c r="J12" s="95">
        <v>15</v>
      </c>
    </row>
    <row r="13" spans="1:10" ht="18" customHeight="1">
      <c r="A13" s="104">
        <v>3</v>
      </c>
      <c r="B13" s="100"/>
      <c r="C13" s="105" t="s">
        <v>94</v>
      </c>
      <c r="D13" s="105" t="s">
        <v>31</v>
      </c>
      <c r="E13" s="99">
        <v>74</v>
      </c>
      <c r="F13" s="96">
        <v>70</v>
      </c>
      <c r="G13" s="97">
        <v>99</v>
      </c>
      <c r="H13" s="97">
        <v>88</v>
      </c>
      <c r="I13" s="41">
        <f t="shared" si="0"/>
        <v>331</v>
      </c>
      <c r="J13" s="95">
        <v>7</v>
      </c>
    </row>
    <row r="14" spans="1:10" ht="18" customHeight="1">
      <c r="A14" s="89">
        <v>4</v>
      </c>
      <c r="B14" s="55"/>
      <c r="C14" s="26" t="s">
        <v>93</v>
      </c>
      <c r="D14" s="26" t="s">
        <v>26</v>
      </c>
      <c r="E14" s="25">
        <v>68</v>
      </c>
      <c r="F14" s="26">
        <v>88</v>
      </c>
      <c r="G14" s="76">
        <v>93</v>
      </c>
      <c r="H14" s="76">
        <v>72</v>
      </c>
      <c r="I14" s="41">
        <f t="shared" si="0"/>
        <v>321</v>
      </c>
      <c r="J14" s="26">
        <v>12</v>
      </c>
    </row>
    <row r="15" spans="1:10" ht="18" customHeight="1">
      <c r="A15" s="57">
        <v>5</v>
      </c>
      <c r="B15" s="88"/>
      <c r="C15" s="26" t="s">
        <v>16</v>
      </c>
      <c r="D15" s="22" t="s">
        <v>15</v>
      </c>
      <c r="E15" s="40">
        <v>88</v>
      </c>
      <c r="F15" s="22">
        <v>72</v>
      </c>
      <c r="G15" s="103">
        <v>80</v>
      </c>
      <c r="H15" s="103">
        <v>79</v>
      </c>
      <c r="I15" s="42">
        <f t="shared" si="0"/>
        <v>319</v>
      </c>
      <c r="J15" s="22">
        <v>10</v>
      </c>
    </row>
    <row r="16" spans="1:10" ht="18" customHeight="1">
      <c r="A16" s="63">
        <v>6</v>
      </c>
      <c r="B16" s="44"/>
      <c r="C16" s="87" t="s">
        <v>27</v>
      </c>
      <c r="D16" s="26" t="s">
        <v>17</v>
      </c>
      <c r="E16" s="101">
        <v>80</v>
      </c>
      <c r="F16" s="102">
        <v>97</v>
      </c>
      <c r="G16" s="103">
        <v>71</v>
      </c>
      <c r="H16" s="103">
        <v>61</v>
      </c>
      <c r="I16" s="42">
        <f t="shared" si="0"/>
        <v>309</v>
      </c>
      <c r="J16" s="22">
        <v>19</v>
      </c>
    </row>
    <row r="17" spans="1:10" ht="18" customHeight="1" thickBot="1">
      <c r="A17" s="107">
        <v>7</v>
      </c>
      <c r="B17" s="108"/>
      <c r="C17" s="109" t="s">
        <v>34</v>
      </c>
      <c r="D17" s="109" t="s">
        <v>15</v>
      </c>
      <c r="E17" s="110">
        <v>89</v>
      </c>
      <c r="F17" s="111">
        <v>71</v>
      </c>
      <c r="G17" s="112">
        <v>70</v>
      </c>
      <c r="H17" s="112">
        <v>79</v>
      </c>
      <c r="I17" s="113">
        <f t="shared" si="0"/>
        <v>309</v>
      </c>
      <c r="J17" s="114">
        <v>24</v>
      </c>
    </row>
    <row r="18" spans="1:10" ht="18" customHeight="1">
      <c r="A18" s="65">
        <v>8</v>
      </c>
      <c r="B18" s="64"/>
      <c r="C18" s="35" t="s">
        <v>67</v>
      </c>
      <c r="D18" s="22" t="s">
        <v>68</v>
      </c>
      <c r="E18" s="66">
        <v>69</v>
      </c>
      <c r="F18" s="67">
        <v>72</v>
      </c>
      <c r="G18" s="68">
        <v>67</v>
      </c>
      <c r="H18" s="68">
        <v>90</v>
      </c>
      <c r="I18" s="42">
        <f t="shared" si="0"/>
        <v>298</v>
      </c>
      <c r="J18" s="28">
        <v>17</v>
      </c>
    </row>
    <row r="19" spans="1:10" ht="18" customHeight="1">
      <c r="A19" s="63">
        <v>9</v>
      </c>
      <c r="B19" s="93"/>
      <c r="C19" s="61" t="s">
        <v>91</v>
      </c>
      <c r="D19" s="6" t="s">
        <v>78</v>
      </c>
      <c r="E19" s="71">
        <v>63</v>
      </c>
      <c r="F19" s="71">
        <v>81</v>
      </c>
      <c r="G19" s="72">
        <v>71</v>
      </c>
      <c r="H19" s="72">
        <v>72</v>
      </c>
      <c r="I19" s="41">
        <f aca="true" t="shared" si="1" ref="I19:I30">SUM(E19:H19)</f>
        <v>287</v>
      </c>
      <c r="J19" s="6">
        <v>19</v>
      </c>
    </row>
    <row r="20" spans="1:10" ht="18" customHeight="1">
      <c r="A20" s="63">
        <v>10</v>
      </c>
      <c r="B20" s="44"/>
      <c r="C20" s="26" t="s">
        <v>82</v>
      </c>
      <c r="D20" s="6" t="s">
        <v>17</v>
      </c>
      <c r="E20" s="6">
        <v>89</v>
      </c>
      <c r="F20" s="6">
        <v>76</v>
      </c>
      <c r="G20" s="72">
        <v>54</v>
      </c>
      <c r="H20" s="72">
        <v>62</v>
      </c>
      <c r="I20" s="41">
        <f t="shared" si="1"/>
        <v>281</v>
      </c>
      <c r="J20" s="6">
        <v>21</v>
      </c>
    </row>
    <row r="21" spans="1:10" ht="18" customHeight="1">
      <c r="A21" s="63">
        <v>11</v>
      </c>
      <c r="B21" s="73"/>
      <c r="C21" s="26" t="s">
        <v>71</v>
      </c>
      <c r="D21" s="6" t="s">
        <v>31</v>
      </c>
      <c r="E21" s="71">
        <v>62</v>
      </c>
      <c r="F21" s="71">
        <v>68</v>
      </c>
      <c r="G21" s="72">
        <v>71</v>
      </c>
      <c r="H21" s="72">
        <v>79</v>
      </c>
      <c r="I21" s="41">
        <f t="shared" si="1"/>
        <v>280</v>
      </c>
      <c r="J21" s="6">
        <v>24</v>
      </c>
    </row>
    <row r="22" spans="1:10" ht="18" customHeight="1">
      <c r="A22" s="65">
        <v>12</v>
      </c>
      <c r="B22" s="44"/>
      <c r="C22" s="26" t="s">
        <v>72</v>
      </c>
      <c r="D22" s="6" t="s">
        <v>31</v>
      </c>
      <c r="E22" s="66">
        <v>72</v>
      </c>
      <c r="F22" s="67">
        <v>71</v>
      </c>
      <c r="G22" s="68">
        <v>69</v>
      </c>
      <c r="H22" s="68">
        <v>62</v>
      </c>
      <c r="I22" s="42">
        <f t="shared" si="1"/>
        <v>274</v>
      </c>
      <c r="J22" s="28">
        <v>13</v>
      </c>
    </row>
    <row r="23" spans="1:10" ht="18" customHeight="1">
      <c r="A23" s="63">
        <v>13</v>
      </c>
      <c r="B23" s="94"/>
      <c r="C23" s="26" t="s">
        <v>52</v>
      </c>
      <c r="D23" s="6" t="s">
        <v>12</v>
      </c>
      <c r="E23" s="71">
        <v>67</v>
      </c>
      <c r="F23" s="71">
        <v>81</v>
      </c>
      <c r="G23" s="72">
        <v>53</v>
      </c>
      <c r="H23" s="72">
        <v>52</v>
      </c>
      <c r="I23" s="41">
        <f t="shared" si="1"/>
        <v>253</v>
      </c>
      <c r="J23" s="6">
        <v>31</v>
      </c>
    </row>
    <row r="24" spans="1:10" ht="18" customHeight="1">
      <c r="A24" s="63">
        <v>14</v>
      </c>
      <c r="B24" s="73"/>
      <c r="C24" s="35" t="s">
        <v>33</v>
      </c>
      <c r="D24" s="6" t="s">
        <v>31</v>
      </c>
      <c r="E24" s="75">
        <v>69</v>
      </c>
      <c r="F24" s="75">
        <v>61</v>
      </c>
      <c r="G24" s="76">
        <v>62</v>
      </c>
      <c r="H24" s="76">
        <v>53</v>
      </c>
      <c r="I24" s="41">
        <f t="shared" si="1"/>
        <v>245</v>
      </c>
      <c r="J24" s="26">
        <v>29</v>
      </c>
    </row>
    <row r="25" spans="1:10" ht="18" customHeight="1">
      <c r="A25" s="63">
        <v>15</v>
      </c>
      <c r="B25" s="64"/>
      <c r="C25" s="19" t="s">
        <v>70</v>
      </c>
      <c r="D25" s="6" t="s">
        <v>31</v>
      </c>
      <c r="E25" s="71">
        <v>69</v>
      </c>
      <c r="F25" s="71">
        <v>44</v>
      </c>
      <c r="G25" s="72">
        <v>50</v>
      </c>
      <c r="H25" s="72">
        <v>71</v>
      </c>
      <c r="I25" s="41">
        <f t="shared" si="1"/>
        <v>234</v>
      </c>
      <c r="J25" s="6">
        <v>38</v>
      </c>
    </row>
    <row r="26" spans="1:10" ht="18" customHeight="1">
      <c r="A26" s="65">
        <v>16</v>
      </c>
      <c r="B26" s="64"/>
      <c r="C26" s="26" t="s">
        <v>25</v>
      </c>
      <c r="D26" s="28" t="s">
        <v>12</v>
      </c>
      <c r="E26" s="101">
        <v>44</v>
      </c>
      <c r="F26" s="102">
        <v>70</v>
      </c>
      <c r="G26" s="103">
        <v>53</v>
      </c>
      <c r="H26" s="103">
        <v>52</v>
      </c>
      <c r="I26" s="42">
        <f t="shared" si="1"/>
        <v>219</v>
      </c>
      <c r="J26" s="22">
        <v>28</v>
      </c>
    </row>
    <row r="27" spans="1:10" ht="18" customHeight="1">
      <c r="A27" s="63">
        <v>17</v>
      </c>
      <c r="B27" s="49"/>
      <c r="C27" s="26"/>
      <c r="D27" s="6"/>
      <c r="E27" s="71"/>
      <c r="F27" s="71"/>
      <c r="G27" s="72"/>
      <c r="H27" s="72"/>
      <c r="I27" s="42">
        <f t="shared" si="1"/>
        <v>0</v>
      </c>
      <c r="J27" s="6"/>
    </row>
    <row r="28" spans="1:10" ht="18" customHeight="1">
      <c r="A28" s="57">
        <v>18</v>
      </c>
      <c r="B28" s="44"/>
      <c r="C28" s="35"/>
      <c r="D28" s="6"/>
      <c r="E28" s="71"/>
      <c r="F28" s="71"/>
      <c r="G28" s="72"/>
      <c r="H28" s="72"/>
      <c r="I28" s="42">
        <f t="shared" si="1"/>
        <v>0</v>
      </c>
      <c r="J28" s="6"/>
    </row>
    <row r="29" spans="1:10" ht="18" customHeight="1">
      <c r="A29" s="57">
        <v>19</v>
      </c>
      <c r="B29" s="64"/>
      <c r="C29" s="10"/>
      <c r="D29" s="6"/>
      <c r="E29" s="26"/>
      <c r="F29" s="26"/>
      <c r="G29" s="37"/>
      <c r="H29" s="37"/>
      <c r="I29" s="42">
        <f t="shared" si="1"/>
        <v>0</v>
      </c>
      <c r="J29" s="26"/>
    </row>
    <row r="30" spans="1:10" ht="18" customHeight="1">
      <c r="A30" s="65">
        <v>20</v>
      </c>
      <c r="B30" s="50"/>
      <c r="C30" s="26"/>
      <c r="D30" s="22"/>
      <c r="E30" s="27"/>
      <c r="F30" s="28"/>
      <c r="G30" s="43"/>
      <c r="H30" s="43"/>
      <c r="I30" s="42">
        <f t="shared" si="1"/>
        <v>0</v>
      </c>
      <c r="J30" s="28"/>
    </row>
    <row r="31" spans="1:10" ht="17.25" customHeight="1">
      <c r="A31" s="36"/>
      <c r="B31" s="60"/>
      <c r="C31" s="8"/>
      <c r="D31" s="8"/>
      <c r="E31" s="8"/>
      <c r="F31" s="8"/>
      <c r="G31" s="46"/>
      <c r="H31" s="46"/>
      <c r="I31" s="47"/>
      <c r="J31" s="8"/>
    </row>
    <row r="32" spans="2:3" ht="17.25" customHeight="1">
      <c r="B32" s="137" t="s">
        <v>96</v>
      </c>
      <c r="C32" s="136" t="s">
        <v>97</v>
      </c>
    </row>
    <row r="33" spans="1:7" ht="12.75">
      <c r="A33" s="184" t="s">
        <v>51</v>
      </c>
      <c r="B33" s="184"/>
      <c r="C33" s="184"/>
      <c r="D33" s="20" t="s">
        <v>58</v>
      </c>
      <c r="F33" s="20" t="s">
        <v>59</v>
      </c>
      <c r="G33" s="20"/>
    </row>
    <row r="34" spans="1:4" ht="12.75">
      <c r="A34" s="34"/>
      <c r="B34" s="32"/>
      <c r="D34" s="20" t="s">
        <v>55</v>
      </c>
    </row>
    <row r="35" spans="1:4" ht="12.75">
      <c r="A35" s="34"/>
      <c r="B35" s="32"/>
      <c r="D35" s="20"/>
    </row>
    <row r="36" spans="1:4" ht="12.75">
      <c r="A36" s="34"/>
      <c r="B36" s="32"/>
      <c r="D36" s="20"/>
    </row>
    <row r="37" spans="1:4" ht="12.75">
      <c r="A37" s="52" t="s">
        <v>60</v>
      </c>
      <c r="B37" s="56"/>
      <c r="C37" s="26" t="str">
        <f>C17</f>
        <v>Elle, Christian / Schraudner, Andreas</v>
      </c>
      <c r="D37" s="26" t="str">
        <f>D17</f>
        <v>SKK Wöhrl Erlangen</v>
      </c>
    </row>
    <row r="38" spans="1:12" ht="12.75">
      <c r="A38" s="52" t="s">
        <v>61</v>
      </c>
      <c r="B38" s="56"/>
      <c r="C38" s="26" t="str">
        <f>C16</f>
        <v>Ademovic, Adnan / Pühler, Christian</v>
      </c>
      <c r="D38" s="26" t="str">
        <f>D16</f>
        <v>SC Eltersdorf</v>
      </c>
      <c r="E38" s="3"/>
      <c r="H38" s="62"/>
      <c r="L38" s="3"/>
    </row>
    <row r="39" spans="1:12" ht="12.75">
      <c r="A39" s="52" t="s">
        <v>22</v>
      </c>
      <c r="B39" s="56"/>
      <c r="C39" s="26" t="str">
        <f>C15</f>
        <v>Dürl, Maximilian / Vornberger, Rainer</v>
      </c>
      <c r="D39" s="26" t="str">
        <f>D15</f>
        <v>SKK Wöhrl Erlangen</v>
      </c>
      <c r="E39" s="8"/>
      <c r="H39" s="62"/>
      <c r="L39" s="3"/>
    </row>
    <row r="40" spans="1:10" ht="12.75">
      <c r="A40" s="52" t="s">
        <v>18</v>
      </c>
      <c r="B40" s="56"/>
      <c r="C40" s="26" t="str">
        <f>C14</f>
        <v>Winkler, Florian / Winkler, Hermann</v>
      </c>
      <c r="D40" s="26" t="str">
        <f>D14</f>
        <v>FSV Erlangen-Bruck</v>
      </c>
      <c r="F40" s="59"/>
      <c r="G40" s="20"/>
      <c r="H40" s="20"/>
      <c r="J40" s="20"/>
    </row>
    <row r="41" spans="1:10" ht="12.75">
      <c r="A41" s="52" t="s">
        <v>19</v>
      </c>
      <c r="B41" s="56"/>
      <c r="C41" s="26" t="str">
        <f>C13</f>
        <v>Reinhardt, Theo / Reinhardt, Wolfgang</v>
      </c>
      <c r="D41" s="26" t="str">
        <f>D13</f>
        <v>GH Höchstadt</v>
      </c>
      <c r="F41" s="59"/>
      <c r="G41" s="20"/>
      <c r="H41" s="20"/>
      <c r="J41" s="20"/>
    </row>
    <row r="42" spans="1:10" ht="12.75">
      <c r="A42" s="52" t="s">
        <v>20</v>
      </c>
      <c r="B42" s="56"/>
      <c r="C42" s="26" t="str">
        <f>C12</f>
        <v>Köppelle, Ludwig / Schweidler, Michael</v>
      </c>
      <c r="D42" s="26" t="str">
        <f>D12</f>
        <v>SC Eltersdorf</v>
      </c>
      <c r="F42" s="59"/>
      <c r="G42" s="20"/>
      <c r="H42" s="20"/>
      <c r="J42" s="20"/>
    </row>
    <row r="43" spans="1:10" ht="12.75">
      <c r="A43" s="52" t="s">
        <v>21</v>
      </c>
      <c r="B43" s="56"/>
      <c r="C43" s="26" t="str">
        <f>C18</f>
        <v>Corpus, Jörg / Veth, Martin</v>
      </c>
      <c r="D43" s="26" t="str">
        <f>D18</f>
        <v>WB Spardorf</v>
      </c>
      <c r="F43" s="59"/>
      <c r="G43" s="20"/>
      <c r="H43" s="20"/>
      <c r="J43" s="20"/>
    </row>
  </sheetData>
  <sheetProtection/>
  <mergeCells count="6">
    <mergeCell ref="A5:J5"/>
    <mergeCell ref="E9:H9"/>
    <mergeCell ref="A33:C33"/>
    <mergeCell ref="A9:A10"/>
    <mergeCell ref="B9:B10"/>
    <mergeCell ref="C9:C10"/>
  </mergeCells>
  <printOptions horizontalCentered="1"/>
  <pageMargins left="0.24" right="0.24" top="0.8" bottom="0.3937007874015748" header="0.2755905511811024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J31" sqref="A1:J31"/>
    </sheetView>
  </sheetViews>
  <sheetFormatPr defaultColWidth="9.140625" defaultRowHeight="12.75"/>
  <cols>
    <col min="1" max="1" width="4.28125" style="3" customWidth="1"/>
    <col min="2" max="2" width="5.421875" style="3" customWidth="1"/>
    <col min="3" max="3" width="33.00390625" style="3" customWidth="1"/>
    <col min="4" max="4" width="19.28125" style="3" customWidth="1"/>
    <col min="5" max="5" width="5.7109375" style="9" customWidth="1"/>
    <col min="6" max="6" width="5.7109375" style="3" customWidth="1"/>
    <col min="7" max="7" width="5.421875" style="3" customWidth="1"/>
    <col min="8" max="8" width="5.7109375" style="3" customWidth="1"/>
    <col min="9" max="9" width="6.7109375" style="3" customWidth="1"/>
    <col min="10" max="10" width="3.00390625" style="3" bestFit="1" customWidth="1"/>
    <col min="11" max="11" width="5.421875" style="3" customWidth="1"/>
    <col min="12" max="12" width="13.28125" style="3" customWidth="1"/>
    <col min="13" max="16384" width="9.140625" style="3" customWidth="1"/>
  </cols>
  <sheetData>
    <row r="1" spans="1:10" ht="15">
      <c r="A1" s="1" t="s">
        <v>44</v>
      </c>
      <c r="B1" s="1"/>
      <c r="C1" s="1"/>
      <c r="D1" s="1"/>
      <c r="E1" s="1"/>
      <c r="F1" s="1"/>
      <c r="G1" s="1"/>
      <c r="H1" s="1"/>
      <c r="I1" s="1"/>
      <c r="J1" s="2"/>
    </row>
    <row r="2" spans="1:10" ht="9.75" customHeight="1">
      <c r="A2" s="4"/>
      <c r="B2" s="1"/>
      <c r="C2" s="1"/>
      <c r="D2" s="1"/>
      <c r="E2" s="1"/>
      <c r="F2" s="1"/>
      <c r="G2" s="1"/>
      <c r="H2" s="1"/>
      <c r="I2" s="1"/>
      <c r="J2" s="2"/>
    </row>
    <row r="3" spans="1:10" ht="16.5" customHeight="1">
      <c r="A3" s="1" t="s">
        <v>11</v>
      </c>
      <c r="B3" s="1"/>
      <c r="C3" s="1"/>
      <c r="D3" s="1"/>
      <c r="E3" s="1"/>
      <c r="F3" s="1"/>
      <c r="G3" s="1"/>
      <c r="H3" s="1"/>
      <c r="I3" s="1"/>
      <c r="J3" s="2"/>
    </row>
    <row r="4" spans="1:10" ht="9" customHeight="1">
      <c r="A4" s="4"/>
      <c r="B4" s="1"/>
      <c r="C4" s="1"/>
      <c r="D4" s="1"/>
      <c r="E4" s="1"/>
      <c r="F4" s="1"/>
      <c r="G4" s="1"/>
      <c r="H4" s="1"/>
      <c r="I4" s="1"/>
      <c r="J4" s="2"/>
    </row>
    <row r="5" spans="1:10" ht="20.25" customHeight="1">
      <c r="A5" s="190" t="s">
        <v>24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0" ht="9.75" customHeight="1">
      <c r="A6" s="4"/>
      <c r="B6" s="1"/>
      <c r="C6" s="1"/>
      <c r="D6" s="1"/>
      <c r="E6" s="1"/>
      <c r="F6" s="1"/>
      <c r="G6" s="1"/>
      <c r="H6" s="1"/>
      <c r="I6" s="1"/>
      <c r="J6" s="2"/>
    </row>
    <row r="7" spans="1:10" ht="15">
      <c r="A7" s="13" t="s">
        <v>46</v>
      </c>
      <c r="B7" s="1"/>
      <c r="C7" s="1"/>
      <c r="D7" s="1"/>
      <c r="E7" s="1"/>
      <c r="F7" s="1"/>
      <c r="G7" s="1"/>
      <c r="H7" s="1"/>
      <c r="I7" s="1"/>
      <c r="J7" s="2"/>
    </row>
    <row r="8" spans="1:10" ht="1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185" t="s">
        <v>1</v>
      </c>
      <c r="B9" s="189" t="s">
        <v>10</v>
      </c>
      <c r="C9" s="189" t="s">
        <v>2</v>
      </c>
      <c r="D9" s="14" t="s">
        <v>0</v>
      </c>
      <c r="E9" s="181" t="s">
        <v>7</v>
      </c>
      <c r="F9" s="182"/>
      <c r="G9" s="182"/>
      <c r="H9" s="183"/>
      <c r="I9" s="191" t="s">
        <v>4</v>
      </c>
      <c r="J9" s="192"/>
    </row>
    <row r="10" spans="1:10" ht="12.75">
      <c r="A10" s="186"/>
      <c r="B10" s="186"/>
      <c r="C10" s="186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</row>
    <row r="11" spans="1:10" ht="19.5" customHeight="1">
      <c r="A11" s="133">
        <v>1</v>
      </c>
      <c r="B11" s="121"/>
      <c r="C11" s="130" t="s">
        <v>50</v>
      </c>
      <c r="D11" s="131" t="s">
        <v>12</v>
      </c>
      <c r="E11" s="122">
        <v>98</v>
      </c>
      <c r="F11" s="123">
        <v>81</v>
      </c>
      <c r="G11" s="124">
        <v>86</v>
      </c>
      <c r="H11" s="128">
        <v>63</v>
      </c>
      <c r="I11" s="41">
        <f aca="true" t="shared" si="0" ref="I11:I26">SUM(E11:H11)</f>
        <v>328</v>
      </c>
      <c r="J11" s="129">
        <v>14</v>
      </c>
    </row>
    <row r="12" spans="1:10" ht="19.5" customHeight="1">
      <c r="A12" s="134">
        <v>2</v>
      </c>
      <c r="B12" s="121"/>
      <c r="C12" s="131" t="s">
        <v>47</v>
      </c>
      <c r="D12" s="131" t="s">
        <v>13</v>
      </c>
      <c r="E12" s="123">
        <v>53</v>
      </c>
      <c r="F12" s="123">
        <v>99</v>
      </c>
      <c r="G12" s="122">
        <v>86</v>
      </c>
      <c r="H12" s="123">
        <v>81</v>
      </c>
      <c r="I12" s="41">
        <f t="shared" si="0"/>
        <v>319</v>
      </c>
      <c r="J12" s="123">
        <v>24</v>
      </c>
    </row>
    <row r="13" spans="1:13" ht="19.5" customHeight="1">
      <c r="A13" s="133">
        <v>3</v>
      </c>
      <c r="B13" s="138" t="s">
        <v>96</v>
      </c>
      <c r="C13" s="132" t="s">
        <v>86</v>
      </c>
      <c r="D13" s="131" t="s">
        <v>23</v>
      </c>
      <c r="E13" s="125">
        <v>78</v>
      </c>
      <c r="F13" s="126">
        <v>69</v>
      </c>
      <c r="G13" s="127">
        <v>72</v>
      </c>
      <c r="H13" s="120">
        <v>96</v>
      </c>
      <c r="I13" s="41">
        <f t="shared" si="0"/>
        <v>315</v>
      </c>
      <c r="J13" s="95">
        <v>9</v>
      </c>
      <c r="M13" s="33"/>
    </row>
    <row r="14" spans="1:10" ht="19.5" customHeight="1">
      <c r="A14" s="12">
        <v>4</v>
      </c>
      <c r="B14" s="48"/>
      <c r="C14" s="117" t="s">
        <v>81</v>
      </c>
      <c r="D14" s="117" t="s">
        <v>17</v>
      </c>
      <c r="E14" s="25">
        <v>72</v>
      </c>
      <c r="F14" s="26">
        <v>62</v>
      </c>
      <c r="G14" s="25">
        <v>81</v>
      </c>
      <c r="H14" s="26">
        <v>89</v>
      </c>
      <c r="I14" s="41">
        <f t="shared" si="0"/>
        <v>304</v>
      </c>
      <c r="J14" s="22">
        <v>22</v>
      </c>
    </row>
    <row r="15" spans="1:10" ht="19.5" customHeight="1">
      <c r="A15" s="77">
        <v>5</v>
      </c>
      <c r="B15" s="179" t="s">
        <v>96</v>
      </c>
      <c r="C15" s="118" t="s">
        <v>90</v>
      </c>
      <c r="D15" s="119" t="s">
        <v>78</v>
      </c>
      <c r="E15" s="22">
        <v>89</v>
      </c>
      <c r="F15" s="22">
        <v>61</v>
      </c>
      <c r="G15" s="22">
        <v>61</v>
      </c>
      <c r="H15" s="22">
        <v>89</v>
      </c>
      <c r="I15" s="41">
        <f t="shared" si="0"/>
        <v>300</v>
      </c>
      <c r="J15" s="22">
        <v>19</v>
      </c>
    </row>
    <row r="16" spans="1:10" ht="19.5" customHeight="1" thickBot="1">
      <c r="A16" s="173">
        <v>6</v>
      </c>
      <c r="B16" s="108"/>
      <c r="C16" s="174" t="s">
        <v>28</v>
      </c>
      <c r="D16" s="174" t="s">
        <v>12</v>
      </c>
      <c r="E16" s="175">
        <v>52</v>
      </c>
      <c r="F16" s="176">
        <v>84</v>
      </c>
      <c r="G16" s="175">
        <v>70</v>
      </c>
      <c r="H16" s="176">
        <v>72</v>
      </c>
      <c r="I16" s="177">
        <f t="shared" si="0"/>
        <v>278</v>
      </c>
      <c r="J16" s="176">
        <v>18</v>
      </c>
    </row>
    <row r="17" spans="1:10" ht="19.5" customHeight="1">
      <c r="A17" s="77">
        <v>7</v>
      </c>
      <c r="B17" s="179" t="s">
        <v>96</v>
      </c>
      <c r="C17" s="119" t="s">
        <v>92</v>
      </c>
      <c r="D17" s="119" t="s">
        <v>26</v>
      </c>
      <c r="E17" s="66">
        <v>62</v>
      </c>
      <c r="F17" s="67">
        <v>63</v>
      </c>
      <c r="G17" s="115">
        <v>90</v>
      </c>
      <c r="H17" s="68">
        <v>63</v>
      </c>
      <c r="I17" s="42">
        <f t="shared" si="0"/>
        <v>278</v>
      </c>
      <c r="J17" s="28">
        <v>28</v>
      </c>
    </row>
    <row r="18" spans="1:10" ht="19.5" customHeight="1">
      <c r="A18" s="12">
        <v>8</v>
      </c>
      <c r="B18" s="69"/>
      <c r="C18" s="117" t="s">
        <v>30</v>
      </c>
      <c r="D18" s="117" t="s">
        <v>12</v>
      </c>
      <c r="E18" s="7">
        <v>69</v>
      </c>
      <c r="F18" s="6">
        <v>62</v>
      </c>
      <c r="G18" s="7">
        <v>69</v>
      </c>
      <c r="H18" s="6">
        <v>71</v>
      </c>
      <c r="I18" s="41">
        <f t="shared" si="0"/>
        <v>271</v>
      </c>
      <c r="J18" s="6">
        <v>20</v>
      </c>
    </row>
    <row r="19" spans="1:10" ht="19.5" customHeight="1">
      <c r="A19" s="77">
        <v>9</v>
      </c>
      <c r="B19" s="45"/>
      <c r="C19" s="118" t="s">
        <v>49</v>
      </c>
      <c r="D19" s="119" t="s">
        <v>12</v>
      </c>
      <c r="E19" s="22">
        <v>62</v>
      </c>
      <c r="F19" s="22">
        <v>86</v>
      </c>
      <c r="G19" s="22">
        <v>62</v>
      </c>
      <c r="H19" s="22">
        <v>53</v>
      </c>
      <c r="I19" s="41">
        <f t="shared" si="0"/>
        <v>263</v>
      </c>
      <c r="J19" s="22">
        <v>24</v>
      </c>
    </row>
    <row r="20" spans="1:10" ht="19.5" customHeight="1">
      <c r="A20" s="77">
        <v>10</v>
      </c>
      <c r="B20" s="45"/>
      <c r="C20" s="119" t="s">
        <v>48</v>
      </c>
      <c r="D20" s="117" t="s">
        <v>13</v>
      </c>
      <c r="E20" s="40">
        <v>63</v>
      </c>
      <c r="F20" s="22">
        <v>62</v>
      </c>
      <c r="G20" s="40">
        <v>54</v>
      </c>
      <c r="H20" s="22">
        <v>69</v>
      </c>
      <c r="I20" s="41">
        <f t="shared" si="0"/>
        <v>248</v>
      </c>
      <c r="J20" s="28">
        <v>35</v>
      </c>
    </row>
    <row r="21" spans="1:10" ht="19.5" customHeight="1">
      <c r="A21" s="77">
        <v>11</v>
      </c>
      <c r="B21" s="39"/>
      <c r="C21" s="117" t="s">
        <v>39</v>
      </c>
      <c r="D21" s="117" t="s">
        <v>29</v>
      </c>
      <c r="E21" s="8">
        <v>52</v>
      </c>
      <c r="F21" s="5">
        <v>80</v>
      </c>
      <c r="G21" s="19">
        <v>62</v>
      </c>
      <c r="H21" s="5">
        <v>45</v>
      </c>
      <c r="I21" s="41">
        <f t="shared" si="0"/>
        <v>239</v>
      </c>
      <c r="J21" s="5">
        <v>32</v>
      </c>
    </row>
    <row r="22" spans="1:10" ht="19.5" customHeight="1">
      <c r="A22" s="12">
        <v>12</v>
      </c>
      <c r="B22" s="70"/>
      <c r="C22" s="117" t="s">
        <v>73</v>
      </c>
      <c r="D22" s="117" t="s">
        <v>31</v>
      </c>
      <c r="E22" s="7">
        <v>62</v>
      </c>
      <c r="F22" s="6">
        <v>60</v>
      </c>
      <c r="G22" s="6">
        <v>62</v>
      </c>
      <c r="H22" s="6">
        <v>54</v>
      </c>
      <c r="I22" s="41">
        <f t="shared" si="0"/>
        <v>238</v>
      </c>
      <c r="J22" s="6">
        <v>38</v>
      </c>
    </row>
    <row r="23" spans="1:10" ht="19.5" customHeight="1">
      <c r="A23" s="77">
        <v>13</v>
      </c>
      <c r="B23" s="58"/>
      <c r="C23" s="117" t="s">
        <v>75</v>
      </c>
      <c r="D23" s="117" t="s">
        <v>76</v>
      </c>
      <c r="E23" s="27">
        <v>52</v>
      </c>
      <c r="F23" s="28">
        <v>50</v>
      </c>
      <c r="G23" s="68">
        <v>52</v>
      </c>
      <c r="H23" s="68">
        <v>61</v>
      </c>
      <c r="I23" s="41">
        <f t="shared" si="0"/>
        <v>215</v>
      </c>
      <c r="J23" s="6">
        <v>39</v>
      </c>
    </row>
    <row r="24" spans="1:10" ht="19.5" customHeight="1">
      <c r="A24" s="77">
        <v>14</v>
      </c>
      <c r="B24" s="38"/>
      <c r="C24" s="119" t="s">
        <v>95</v>
      </c>
      <c r="D24" s="117" t="s">
        <v>12</v>
      </c>
      <c r="E24" s="116">
        <v>69</v>
      </c>
      <c r="F24" s="28">
        <v>70</v>
      </c>
      <c r="G24" s="27">
        <v>35</v>
      </c>
      <c r="H24" s="28">
        <v>35</v>
      </c>
      <c r="I24" s="41">
        <f t="shared" si="0"/>
        <v>209</v>
      </c>
      <c r="J24" s="28">
        <v>41</v>
      </c>
    </row>
    <row r="25" spans="1:10" ht="19.5" customHeight="1">
      <c r="A25" s="77">
        <v>15</v>
      </c>
      <c r="B25" s="39"/>
      <c r="C25" s="61"/>
      <c r="D25" s="26"/>
      <c r="E25" s="8"/>
      <c r="F25" s="5"/>
      <c r="G25" s="31"/>
      <c r="H25" s="30"/>
      <c r="I25" s="41">
        <f t="shared" si="0"/>
        <v>0</v>
      </c>
      <c r="J25" s="5"/>
    </row>
    <row r="26" spans="1:10" ht="19.5" customHeight="1">
      <c r="A26" s="12">
        <v>16</v>
      </c>
      <c r="B26" s="48"/>
      <c r="C26" s="26"/>
      <c r="D26" s="6"/>
      <c r="E26" s="51"/>
      <c r="F26" s="6"/>
      <c r="G26" s="29"/>
      <c r="H26" s="29"/>
      <c r="I26" s="41">
        <f t="shared" si="0"/>
        <v>0</v>
      </c>
      <c r="J26" s="6"/>
    </row>
    <row r="27" spans="1:3" ht="12.75">
      <c r="A27" s="32"/>
      <c r="B27" s="24"/>
      <c r="C27" s="23"/>
    </row>
    <row r="28" spans="2:3" ht="12.75">
      <c r="B28" s="137" t="s">
        <v>96</v>
      </c>
      <c r="C28" s="136" t="s">
        <v>97</v>
      </c>
    </row>
    <row r="29" ht="12.75">
      <c r="B29" s="135"/>
    </row>
    <row r="30" spans="1:7" ht="12.75">
      <c r="A30" s="184" t="s">
        <v>51</v>
      </c>
      <c r="B30" s="184"/>
      <c r="C30" s="184"/>
      <c r="D30" s="20" t="s">
        <v>58</v>
      </c>
      <c r="F30" s="20" t="s">
        <v>42</v>
      </c>
      <c r="G30" s="20"/>
    </row>
    <row r="31" spans="1:4" ht="12.75">
      <c r="A31" s="34"/>
      <c r="B31" s="23"/>
      <c r="D31" s="20" t="s">
        <v>57</v>
      </c>
    </row>
    <row r="33" spans="1:9" ht="12.75">
      <c r="A33" s="52" t="s">
        <v>22</v>
      </c>
      <c r="B33" s="53"/>
      <c r="C33" s="26" t="str">
        <f>C16</f>
        <v>Hoffmann, Elke / Schachtner, Christine</v>
      </c>
      <c r="D33" s="26" t="str">
        <f>D16</f>
        <v>Baiersdorfer SV</v>
      </c>
      <c r="F33" s="59"/>
      <c r="G33" s="20"/>
      <c r="H33" s="20"/>
      <c r="I33" s="20"/>
    </row>
    <row r="34" spans="1:9" ht="12.75">
      <c r="A34" s="52" t="s">
        <v>18</v>
      </c>
      <c r="B34" s="53"/>
      <c r="C34" s="26" t="str">
        <f>C18</f>
        <v>Huppek, Julia / Roth, Tanja</v>
      </c>
      <c r="D34" s="26" t="str">
        <f>D18</f>
        <v>Baiersdorfer SV</v>
      </c>
      <c r="F34" s="59"/>
      <c r="G34" s="20"/>
      <c r="H34" s="20"/>
      <c r="I34" s="20"/>
    </row>
    <row r="35" spans="1:9" ht="12.75">
      <c r="A35" s="52" t="s">
        <v>19</v>
      </c>
      <c r="B35" s="53"/>
      <c r="C35" s="26" t="str">
        <f>C14</f>
        <v>Baudler, Marianne / Seitz, Hannelore</v>
      </c>
      <c r="D35" s="26" t="str">
        <f>D14</f>
        <v>SC Eltersdorf</v>
      </c>
      <c r="F35" s="59"/>
      <c r="G35" s="20"/>
      <c r="H35" s="20"/>
      <c r="I35" s="20"/>
    </row>
    <row r="36" spans="1:5" ht="12.75">
      <c r="A36" s="52" t="s">
        <v>20</v>
      </c>
      <c r="B36" s="53"/>
      <c r="C36" s="26" t="str">
        <f>C12</f>
        <v>Neidhardt, Andrea / Oppelt, Claudia</v>
      </c>
      <c r="D36" s="26" t="str">
        <f>D12</f>
        <v>TSV Neuhaus</v>
      </c>
      <c r="E36"/>
    </row>
    <row r="37" spans="1:4" ht="12.75">
      <c r="A37" s="52" t="s">
        <v>21</v>
      </c>
      <c r="B37" s="53"/>
      <c r="C37" s="26" t="str">
        <f>C11</f>
        <v>Koch, Inge / Perkins, Nadine</v>
      </c>
      <c r="D37" s="26" t="str">
        <f>D11</f>
        <v>Baiersdorfer SV</v>
      </c>
    </row>
    <row r="38" spans="2:4" ht="12.75">
      <c r="B38"/>
      <c r="C38"/>
      <c r="D38"/>
    </row>
  </sheetData>
  <sheetProtection/>
  <mergeCells count="7">
    <mergeCell ref="A5:J5"/>
    <mergeCell ref="E9:H9"/>
    <mergeCell ref="A30:C30"/>
    <mergeCell ref="A9:A10"/>
    <mergeCell ref="C9:C10"/>
    <mergeCell ref="B9:B10"/>
    <mergeCell ref="I9:J9"/>
  </mergeCells>
  <printOptions horizontalCentered="1"/>
  <pageMargins left="0.31496062992125984" right="0.1968503937007874" top="0.5511811023622047" bottom="0.3937007874015748" header="0.35433070866141736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25">
      <selection activeCell="J39" sqref="A1:J39"/>
    </sheetView>
  </sheetViews>
  <sheetFormatPr defaultColWidth="9.140625" defaultRowHeight="12.75"/>
  <cols>
    <col min="1" max="1" width="5.00390625" style="3" bestFit="1" customWidth="1"/>
    <col min="2" max="2" width="6.00390625" style="3" bestFit="1" customWidth="1"/>
    <col min="3" max="3" width="37.28125" style="3" bestFit="1" customWidth="1"/>
    <col min="4" max="4" width="19.8515625" style="3" bestFit="1" customWidth="1"/>
    <col min="5" max="5" width="5.140625" style="9" customWidth="1"/>
    <col min="6" max="8" width="5.140625" style="3" customWidth="1"/>
    <col min="9" max="9" width="7.140625" style="3" customWidth="1"/>
    <col min="10" max="10" width="3.00390625" style="3" customWidth="1"/>
    <col min="11" max="11" width="3.421875" style="3" customWidth="1"/>
    <col min="12" max="12" width="5.421875" style="3" customWidth="1"/>
    <col min="13" max="13" width="12.421875" style="3" customWidth="1"/>
    <col min="14" max="16384" width="9.140625" style="3" customWidth="1"/>
  </cols>
  <sheetData>
    <row r="1" spans="1:11" ht="15">
      <c r="A1" s="1" t="s">
        <v>44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6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16.5" customHeight="1">
      <c r="A3" s="1" t="s">
        <v>8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1" ht="6" customHeight="1">
      <c r="A4" s="1"/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20.25" customHeight="1">
      <c r="A5" s="190" t="s">
        <v>53</v>
      </c>
      <c r="B5" s="190"/>
      <c r="C5" s="190"/>
      <c r="D5" s="190"/>
      <c r="E5" s="190"/>
      <c r="F5" s="190"/>
      <c r="G5" s="190"/>
      <c r="H5" s="190"/>
      <c r="I5" s="190"/>
      <c r="J5" s="190"/>
      <c r="K5" s="2"/>
    </row>
    <row r="6" spans="1:11" ht="9.7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2"/>
    </row>
    <row r="7" spans="1:11" ht="15">
      <c r="A7" s="13" t="s">
        <v>54</v>
      </c>
      <c r="B7" s="1"/>
      <c r="C7" s="1"/>
      <c r="D7" s="1"/>
      <c r="E7" s="1"/>
      <c r="F7" s="1"/>
      <c r="G7" s="1"/>
      <c r="H7" s="1"/>
      <c r="I7" s="1"/>
      <c r="J7" s="2"/>
      <c r="K7" s="2"/>
    </row>
    <row r="8" spans="1:11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0" ht="12.75">
      <c r="A9" s="185" t="s">
        <v>1</v>
      </c>
      <c r="B9" s="189" t="s">
        <v>10</v>
      </c>
      <c r="C9" s="189" t="s">
        <v>2</v>
      </c>
      <c r="D9" s="14" t="s">
        <v>0</v>
      </c>
      <c r="E9" s="181" t="s">
        <v>7</v>
      </c>
      <c r="F9" s="182"/>
      <c r="G9" s="182"/>
      <c r="H9" s="183"/>
      <c r="I9" s="10" t="s">
        <v>4</v>
      </c>
      <c r="J9" s="11"/>
    </row>
    <row r="10" spans="1:11" ht="12.75">
      <c r="A10" s="186"/>
      <c r="B10" s="186"/>
      <c r="C10" s="186"/>
      <c r="D10" s="16" t="s">
        <v>3</v>
      </c>
      <c r="E10" s="17">
        <v>30</v>
      </c>
      <c r="F10" s="18">
        <v>60</v>
      </c>
      <c r="G10" s="17">
        <v>90</v>
      </c>
      <c r="H10" s="17">
        <v>120</v>
      </c>
      <c r="I10" s="15" t="s">
        <v>5</v>
      </c>
      <c r="J10" s="12" t="s">
        <v>6</v>
      </c>
      <c r="K10" s="20"/>
    </row>
    <row r="11" spans="1:10" ht="15.75" customHeight="1">
      <c r="A11" s="156">
        <v>1</v>
      </c>
      <c r="B11" s="165" t="s">
        <v>96</v>
      </c>
      <c r="C11" s="157" t="s">
        <v>100</v>
      </c>
      <c r="D11" s="157" t="s">
        <v>23</v>
      </c>
      <c r="E11" s="158">
        <v>84</v>
      </c>
      <c r="F11" s="159">
        <v>97</v>
      </c>
      <c r="G11" s="158">
        <v>99</v>
      </c>
      <c r="H11" s="159">
        <v>79</v>
      </c>
      <c r="I11" s="141">
        <v>359</v>
      </c>
      <c r="J11" s="163">
        <v>9</v>
      </c>
    </row>
    <row r="12" spans="1:10" ht="15.75" customHeight="1">
      <c r="A12" s="160">
        <v>2</v>
      </c>
      <c r="B12" s="161"/>
      <c r="C12" s="162" t="s">
        <v>99</v>
      </c>
      <c r="D12" s="162" t="s">
        <v>23</v>
      </c>
      <c r="E12" s="158">
        <v>77</v>
      </c>
      <c r="F12" s="159">
        <v>88</v>
      </c>
      <c r="G12" s="158">
        <v>90</v>
      </c>
      <c r="H12" s="159">
        <v>90</v>
      </c>
      <c r="I12" s="141">
        <v>345</v>
      </c>
      <c r="J12" s="159">
        <v>9</v>
      </c>
    </row>
    <row r="13" spans="1:10" ht="15.75" customHeight="1">
      <c r="A13" s="160">
        <v>3</v>
      </c>
      <c r="B13" s="121"/>
      <c r="C13" s="162" t="s">
        <v>41</v>
      </c>
      <c r="D13" s="162" t="s">
        <v>17</v>
      </c>
      <c r="E13" s="158">
        <v>80</v>
      </c>
      <c r="F13" s="159">
        <v>69</v>
      </c>
      <c r="G13" s="158">
        <v>81</v>
      </c>
      <c r="H13" s="159">
        <v>89</v>
      </c>
      <c r="I13" s="141">
        <v>319</v>
      </c>
      <c r="J13" s="164">
        <v>20</v>
      </c>
    </row>
    <row r="14" spans="1:15" ht="15.75" customHeight="1">
      <c r="A14" s="54">
        <v>4</v>
      </c>
      <c r="B14" s="50"/>
      <c r="C14" s="139" t="s">
        <v>98</v>
      </c>
      <c r="D14" s="140" t="s">
        <v>17</v>
      </c>
      <c r="E14" s="149">
        <v>80</v>
      </c>
      <c r="F14" s="140">
        <v>79</v>
      </c>
      <c r="G14" s="149">
        <v>69</v>
      </c>
      <c r="H14" s="140">
        <v>80</v>
      </c>
      <c r="I14" s="141">
        <v>308</v>
      </c>
      <c r="J14" s="140">
        <v>19</v>
      </c>
      <c r="N14" s="8"/>
      <c r="O14" s="8"/>
    </row>
    <row r="15" spans="1:10" ht="15.75" customHeight="1">
      <c r="A15" s="91">
        <v>5</v>
      </c>
      <c r="B15" s="78"/>
      <c r="C15" s="139" t="s">
        <v>40</v>
      </c>
      <c r="D15" s="140" t="s">
        <v>26</v>
      </c>
      <c r="E15" s="145">
        <v>89</v>
      </c>
      <c r="F15" s="143">
        <v>71</v>
      </c>
      <c r="G15" s="145">
        <v>63</v>
      </c>
      <c r="H15" s="143">
        <v>80</v>
      </c>
      <c r="I15" s="141">
        <v>303</v>
      </c>
      <c r="J15" s="150">
        <v>16</v>
      </c>
    </row>
    <row r="16" spans="1:10" ht="15.75" customHeight="1" thickBot="1">
      <c r="A16" s="166">
        <v>6</v>
      </c>
      <c r="B16" s="167"/>
      <c r="C16" s="168" t="s">
        <v>38</v>
      </c>
      <c r="D16" s="169" t="s">
        <v>13</v>
      </c>
      <c r="E16" s="170">
        <v>72</v>
      </c>
      <c r="F16" s="171">
        <v>72</v>
      </c>
      <c r="G16" s="170">
        <v>89</v>
      </c>
      <c r="H16" s="171">
        <v>62</v>
      </c>
      <c r="I16" s="172">
        <v>295</v>
      </c>
      <c r="J16" s="169">
        <v>16</v>
      </c>
    </row>
    <row r="17" spans="1:10" ht="15.75" customHeight="1">
      <c r="A17" s="21">
        <v>7</v>
      </c>
      <c r="B17" s="74"/>
      <c r="C17" s="142" t="s">
        <v>63</v>
      </c>
      <c r="D17" s="142" t="s">
        <v>12</v>
      </c>
      <c r="E17" s="152">
        <v>81</v>
      </c>
      <c r="F17" s="142">
        <v>68</v>
      </c>
      <c r="G17" s="152">
        <v>63</v>
      </c>
      <c r="H17" s="142">
        <v>81</v>
      </c>
      <c r="I17" s="146">
        <v>293</v>
      </c>
      <c r="J17" s="142">
        <v>18</v>
      </c>
    </row>
    <row r="18" spans="1:10" ht="15.75" customHeight="1">
      <c r="A18" s="54">
        <v>8</v>
      </c>
      <c r="B18" s="79"/>
      <c r="C18" s="142" t="s">
        <v>32</v>
      </c>
      <c r="D18" s="140" t="s">
        <v>31</v>
      </c>
      <c r="E18" s="145">
        <v>72</v>
      </c>
      <c r="F18" s="143">
        <v>79</v>
      </c>
      <c r="G18" s="145">
        <v>68</v>
      </c>
      <c r="H18" s="143">
        <v>70</v>
      </c>
      <c r="I18" s="141">
        <v>289</v>
      </c>
      <c r="J18" s="143">
        <v>10</v>
      </c>
    </row>
    <row r="19" spans="1:10" ht="15.75" customHeight="1">
      <c r="A19" s="91">
        <v>9</v>
      </c>
      <c r="B19" s="81"/>
      <c r="C19" s="142" t="s">
        <v>89</v>
      </c>
      <c r="D19" s="143" t="s">
        <v>23</v>
      </c>
      <c r="E19" s="145">
        <v>72</v>
      </c>
      <c r="F19" s="143">
        <v>76</v>
      </c>
      <c r="G19" s="145">
        <v>69</v>
      </c>
      <c r="H19" s="143">
        <v>71</v>
      </c>
      <c r="I19" s="141">
        <v>288</v>
      </c>
      <c r="J19" s="143">
        <v>16</v>
      </c>
    </row>
    <row r="20" spans="1:10" ht="15.75" customHeight="1">
      <c r="A20" s="21">
        <v>10</v>
      </c>
      <c r="B20" s="44"/>
      <c r="C20" s="142" t="s">
        <v>69</v>
      </c>
      <c r="D20" s="140" t="s">
        <v>68</v>
      </c>
      <c r="E20" s="147">
        <v>96</v>
      </c>
      <c r="F20" s="143">
        <v>54</v>
      </c>
      <c r="G20" s="145">
        <v>81</v>
      </c>
      <c r="H20" s="143">
        <v>53</v>
      </c>
      <c r="I20" s="141">
        <v>284</v>
      </c>
      <c r="J20" s="143">
        <v>34</v>
      </c>
    </row>
    <row r="21" spans="1:10" ht="15.75" customHeight="1">
      <c r="A21" s="21">
        <v>11</v>
      </c>
      <c r="B21" s="44"/>
      <c r="C21" s="142" t="s">
        <v>77</v>
      </c>
      <c r="D21" s="143" t="s">
        <v>14</v>
      </c>
      <c r="E21" s="145">
        <v>53</v>
      </c>
      <c r="F21" s="143">
        <v>90</v>
      </c>
      <c r="G21" s="145">
        <v>61</v>
      </c>
      <c r="H21" s="143">
        <v>78</v>
      </c>
      <c r="I21" s="141">
        <v>282</v>
      </c>
      <c r="J21" s="143">
        <v>21</v>
      </c>
    </row>
    <row r="22" spans="1:10" ht="15.75" customHeight="1">
      <c r="A22" s="54">
        <v>12</v>
      </c>
      <c r="B22" s="90"/>
      <c r="C22" s="139" t="s">
        <v>62</v>
      </c>
      <c r="D22" s="143" t="s">
        <v>13</v>
      </c>
      <c r="E22" s="149">
        <v>69</v>
      </c>
      <c r="F22" s="140">
        <v>62</v>
      </c>
      <c r="G22" s="149">
        <v>71</v>
      </c>
      <c r="H22" s="140">
        <v>72</v>
      </c>
      <c r="I22" s="141">
        <v>274</v>
      </c>
      <c r="J22" s="140">
        <v>24</v>
      </c>
    </row>
    <row r="23" spans="1:10" ht="15.75" customHeight="1">
      <c r="A23" s="91">
        <v>13</v>
      </c>
      <c r="B23" s="153"/>
      <c r="C23" s="139" t="s">
        <v>36</v>
      </c>
      <c r="D23" s="140" t="s">
        <v>12</v>
      </c>
      <c r="E23" s="148">
        <v>63</v>
      </c>
      <c r="F23" s="140">
        <v>67</v>
      </c>
      <c r="G23" s="149">
        <v>53</v>
      </c>
      <c r="H23" s="140">
        <v>89</v>
      </c>
      <c r="I23" s="141">
        <v>272</v>
      </c>
      <c r="J23" s="150">
        <v>25</v>
      </c>
    </row>
    <row r="24" spans="1:10" ht="15.75" customHeight="1">
      <c r="A24" s="21">
        <v>14</v>
      </c>
      <c r="B24" s="78"/>
      <c r="C24" s="142" t="s">
        <v>43</v>
      </c>
      <c r="D24" s="143" t="s">
        <v>12</v>
      </c>
      <c r="E24" s="144">
        <v>87</v>
      </c>
      <c r="F24" s="140">
        <v>62</v>
      </c>
      <c r="G24" s="149">
        <v>62</v>
      </c>
      <c r="H24" s="140">
        <v>59</v>
      </c>
      <c r="I24" s="141">
        <v>270</v>
      </c>
      <c r="J24" s="140">
        <v>26</v>
      </c>
    </row>
    <row r="25" spans="1:10" ht="15.75" customHeight="1">
      <c r="A25" s="21">
        <v>15</v>
      </c>
      <c r="B25" s="78"/>
      <c r="C25" s="139" t="s">
        <v>66</v>
      </c>
      <c r="D25" s="140" t="s">
        <v>12</v>
      </c>
      <c r="E25" s="151">
        <v>61</v>
      </c>
      <c r="F25" s="139">
        <v>60</v>
      </c>
      <c r="G25" s="151">
        <v>63</v>
      </c>
      <c r="H25" s="139">
        <v>80</v>
      </c>
      <c r="I25" s="141">
        <v>264</v>
      </c>
      <c r="J25" s="140">
        <v>27</v>
      </c>
    </row>
    <row r="26" spans="1:10" ht="15.75" customHeight="1">
      <c r="A26" s="54">
        <v>16</v>
      </c>
      <c r="B26" s="79"/>
      <c r="C26" s="139" t="s">
        <v>65</v>
      </c>
      <c r="D26" s="143" t="s">
        <v>12</v>
      </c>
      <c r="E26" s="149">
        <v>62</v>
      </c>
      <c r="F26" s="140">
        <v>70</v>
      </c>
      <c r="G26" s="149">
        <v>69</v>
      </c>
      <c r="H26" s="140">
        <v>61</v>
      </c>
      <c r="I26" s="141">
        <v>262</v>
      </c>
      <c r="J26" s="143">
        <v>15</v>
      </c>
    </row>
    <row r="27" spans="1:10" ht="15.75" customHeight="1">
      <c r="A27" s="91">
        <v>17</v>
      </c>
      <c r="B27" s="86"/>
      <c r="C27" s="142" t="s">
        <v>101</v>
      </c>
      <c r="D27" s="143" t="s">
        <v>31</v>
      </c>
      <c r="E27" s="152">
        <v>62</v>
      </c>
      <c r="F27" s="142">
        <v>62</v>
      </c>
      <c r="G27" s="152">
        <v>72</v>
      </c>
      <c r="H27" s="142">
        <v>63</v>
      </c>
      <c r="I27" s="141">
        <v>259</v>
      </c>
      <c r="J27" s="150">
        <v>27</v>
      </c>
    </row>
    <row r="28" spans="1:15" ht="15.75" customHeight="1">
      <c r="A28" s="21">
        <v>18</v>
      </c>
      <c r="B28" s="78"/>
      <c r="C28" s="139" t="s">
        <v>88</v>
      </c>
      <c r="D28" s="139" t="s">
        <v>23</v>
      </c>
      <c r="E28" s="145">
        <v>71</v>
      </c>
      <c r="F28" s="143">
        <v>63</v>
      </c>
      <c r="G28" s="145">
        <v>62</v>
      </c>
      <c r="H28" s="143">
        <v>62</v>
      </c>
      <c r="I28" s="141">
        <v>258</v>
      </c>
      <c r="J28" s="140">
        <v>21</v>
      </c>
      <c r="N28" s="36"/>
      <c r="O28" s="36"/>
    </row>
    <row r="29" spans="1:10" ht="15.75" customHeight="1">
      <c r="A29" s="21">
        <v>19</v>
      </c>
      <c r="B29" s="85"/>
      <c r="C29" s="139" t="s">
        <v>74</v>
      </c>
      <c r="D29" s="140" t="s">
        <v>31</v>
      </c>
      <c r="E29" s="145">
        <v>71</v>
      </c>
      <c r="F29" s="143">
        <v>53</v>
      </c>
      <c r="G29" s="145">
        <v>77</v>
      </c>
      <c r="H29" s="143">
        <v>44</v>
      </c>
      <c r="I29" s="141">
        <v>245</v>
      </c>
      <c r="J29" s="140">
        <v>33</v>
      </c>
    </row>
    <row r="30" spans="1:10" ht="15.75" customHeight="1">
      <c r="A30" s="54">
        <v>20</v>
      </c>
      <c r="B30" s="38"/>
      <c r="C30" s="139" t="s">
        <v>64</v>
      </c>
      <c r="D30" s="139" t="s">
        <v>12</v>
      </c>
      <c r="E30" s="145">
        <v>80</v>
      </c>
      <c r="F30" s="143">
        <v>62</v>
      </c>
      <c r="G30" s="145">
        <v>53</v>
      </c>
      <c r="H30" s="143">
        <v>44</v>
      </c>
      <c r="I30" s="141">
        <v>239</v>
      </c>
      <c r="J30" s="140">
        <v>30</v>
      </c>
    </row>
    <row r="31" spans="1:10" ht="15.75" customHeight="1">
      <c r="A31" s="91">
        <v>21</v>
      </c>
      <c r="B31" s="155"/>
      <c r="C31" s="142" t="s">
        <v>80</v>
      </c>
      <c r="D31" s="143" t="s">
        <v>79</v>
      </c>
      <c r="E31" s="145">
        <v>34</v>
      </c>
      <c r="F31" s="143">
        <v>45</v>
      </c>
      <c r="G31" s="145">
        <v>61</v>
      </c>
      <c r="H31" s="143">
        <v>98</v>
      </c>
      <c r="I31" s="141">
        <v>238</v>
      </c>
      <c r="J31" s="150">
        <v>34</v>
      </c>
    </row>
    <row r="32" spans="1:10" ht="15.75" customHeight="1">
      <c r="A32" s="21">
        <v>22</v>
      </c>
      <c r="B32" s="84"/>
      <c r="C32" s="139" t="s">
        <v>84</v>
      </c>
      <c r="D32" s="140" t="s">
        <v>17</v>
      </c>
      <c r="E32" s="139">
        <v>45</v>
      </c>
      <c r="F32" s="139">
        <v>62</v>
      </c>
      <c r="G32" s="139">
        <v>53</v>
      </c>
      <c r="H32" s="139">
        <v>77</v>
      </c>
      <c r="I32" s="141">
        <v>237</v>
      </c>
      <c r="J32" s="140">
        <v>38</v>
      </c>
    </row>
    <row r="33" spans="1:10" ht="15.75" customHeight="1">
      <c r="A33" s="21">
        <v>23</v>
      </c>
      <c r="B33" s="78"/>
      <c r="C33" s="139" t="s">
        <v>87</v>
      </c>
      <c r="D33" s="143" t="s">
        <v>23</v>
      </c>
      <c r="E33" s="140">
        <v>45</v>
      </c>
      <c r="F33" s="140">
        <v>79</v>
      </c>
      <c r="G33" s="140">
        <v>45</v>
      </c>
      <c r="H33" s="140">
        <v>51</v>
      </c>
      <c r="I33" s="141">
        <v>220</v>
      </c>
      <c r="J33" s="140">
        <v>42</v>
      </c>
    </row>
    <row r="34" spans="1:10" ht="15.75" customHeight="1">
      <c r="A34" s="54">
        <v>24</v>
      </c>
      <c r="B34" s="154"/>
      <c r="C34" s="140" t="s">
        <v>37</v>
      </c>
      <c r="D34" s="140" t="s">
        <v>31</v>
      </c>
      <c r="E34" s="139">
        <v>0</v>
      </c>
      <c r="F34" s="139">
        <v>0</v>
      </c>
      <c r="G34" s="139">
        <v>0</v>
      </c>
      <c r="H34" s="139">
        <v>0</v>
      </c>
      <c r="I34" s="141">
        <v>0</v>
      </c>
      <c r="J34" s="140"/>
    </row>
    <row r="35" spans="1:10" ht="12.75">
      <c r="A35" s="36"/>
      <c r="B35" s="82"/>
      <c r="C35" s="92"/>
      <c r="D35"/>
      <c r="E35" s="3"/>
      <c r="F35"/>
      <c r="G35"/>
      <c r="H35"/>
      <c r="I35"/>
      <c r="J35"/>
    </row>
    <row r="36" spans="1:10" ht="13.5">
      <c r="A36" s="36"/>
      <c r="B36" s="137" t="s">
        <v>96</v>
      </c>
      <c r="C36" s="136" t="s">
        <v>97</v>
      </c>
      <c r="D36" s="8"/>
      <c r="E36" s="36"/>
      <c r="F36" s="36"/>
      <c r="G36" s="36"/>
      <c r="H36" s="36"/>
      <c r="I36" s="80"/>
      <c r="J36" s="36"/>
    </row>
    <row r="37" spans="1:10" ht="13.5">
      <c r="A37" s="36"/>
      <c r="B37" s="137"/>
      <c r="C37" s="136"/>
      <c r="D37" s="8"/>
      <c r="E37" s="36"/>
      <c r="F37" s="36"/>
      <c r="G37" s="36"/>
      <c r="H37" s="36"/>
      <c r="I37" s="80"/>
      <c r="J37" s="36"/>
    </row>
    <row r="38" spans="1:10" ht="12.75">
      <c r="A38" s="184" t="s">
        <v>51</v>
      </c>
      <c r="B38" s="184"/>
      <c r="C38" s="184"/>
      <c r="D38" s="20" t="s">
        <v>56</v>
      </c>
      <c r="E38"/>
      <c r="F38" s="20" t="s">
        <v>42</v>
      </c>
      <c r="G38" s="20"/>
      <c r="H38"/>
      <c r="I38"/>
      <c r="J38"/>
    </row>
    <row r="39" spans="1:10" ht="12.75">
      <c r="A39"/>
      <c r="B39"/>
      <c r="C39"/>
      <c r="D39" s="20" t="s">
        <v>55</v>
      </c>
      <c r="E39"/>
      <c r="F39"/>
      <c r="G39"/>
      <c r="H39"/>
      <c r="I39"/>
      <c r="J39"/>
    </row>
    <row r="40" spans="1:10" ht="12.75">
      <c r="A40"/>
      <c r="B40"/>
      <c r="C40"/>
      <c r="D40" s="20"/>
      <c r="E40"/>
      <c r="F40"/>
      <c r="G40"/>
      <c r="H40"/>
      <c r="I40"/>
      <c r="J40"/>
    </row>
    <row r="41" spans="1:10" ht="12.75">
      <c r="A41" s="52" t="s">
        <v>22</v>
      </c>
      <c r="B41" s="53"/>
      <c r="C41" s="26" t="str">
        <f>C16</f>
        <v>Neidhardt, Andrea / Freund, Gerald</v>
      </c>
      <c r="D41" s="26" t="str">
        <f>D16</f>
        <v>TSV Neuhaus</v>
      </c>
      <c r="E41"/>
      <c r="F41" s="20"/>
      <c r="G41" s="20"/>
      <c r="H41" s="20"/>
      <c r="I41"/>
      <c r="J41"/>
    </row>
    <row r="42" spans="1:10" ht="12.75">
      <c r="A42" s="52" t="s">
        <v>18</v>
      </c>
      <c r="B42" s="53"/>
      <c r="C42" s="26" t="str">
        <f>C15</f>
        <v>Winkler, Regina / Winkler, Herrmann</v>
      </c>
      <c r="D42" s="26" t="str">
        <f>D15</f>
        <v>FSV Erlangen-Bruck</v>
      </c>
      <c r="E42"/>
      <c r="F42" s="83"/>
      <c r="G42" s="20"/>
      <c r="H42" s="20"/>
      <c r="I42" s="20"/>
      <c r="J42"/>
    </row>
    <row r="43" spans="1:10" ht="12.75">
      <c r="A43" s="52" t="s">
        <v>19</v>
      </c>
      <c r="B43" s="53"/>
      <c r="C43" s="26" t="str">
        <f>C14</f>
        <v>Steiner, Jennifer/Seckanovic Damir</v>
      </c>
      <c r="D43" s="26" t="str">
        <f>D14</f>
        <v>SC Eltersdorf</v>
      </c>
      <c r="E43"/>
      <c r="F43" s="59"/>
      <c r="G43" s="20"/>
      <c r="H43" s="20"/>
      <c r="I43" s="20"/>
      <c r="J43"/>
    </row>
    <row r="44" spans="1:10" ht="12.75">
      <c r="A44" s="52" t="s">
        <v>20</v>
      </c>
      <c r="B44" s="53"/>
      <c r="C44" s="26" t="str">
        <f>C13</f>
        <v>Baudler, Marianne / Köppelle, Ludwig</v>
      </c>
      <c r="D44" s="26" t="str">
        <f>D13</f>
        <v>SC Eltersdorf</v>
      </c>
      <c r="E44"/>
      <c r="F44" s="59"/>
      <c r="G44" s="20"/>
      <c r="H44" s="20"/>
      <c r="I44" s="20"/>
      <c r="J44"/>
    </row>
    <row r="45" spans="1:4" ht="12.75">
      <c r="A45" s="52" t="s">
        <v>21</v>
      </c>
      <c r="B45" s="53"/>
      <c r="C45" s="26" t="str">
        <f>C12</f>
        <v>Vogel, Carmen / Idrisoglou Gökhan</v>
      </c>
      <c r="D45" s="26" t="str">
        <f>D12</f>
        <v>GH Häusling</v>
      </c>
    </row>
    <row r="47" ht="12.75">
      <c r="E47" s="3"/>
    </row>
  </sheetData>
  <sheetProtection/>
  <mergeCells count="6">
    <mergeCell ref="A5:J5"/>
    <mergeCell ref="E9:H9"/>
    <mergeCell ref="A38:C38"/>
    <mergeCell ref="A9:A10"/>
    <mergeCell ref="C9:C10"/>
    <mergeCell ref="B9:B10"/>
  </mergeCells>
  <printOptions horizontalCentered="1"/>
  <pageMargins left="0.31496062992125984" right="0.2362204724409449" top="0.28" bottom="0.31" header="0.2" footer="0.2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 AG MED</dc:creator>
  <cp:keywords/>
  <dc:description/>
  <cp:lastModifiedBy>Roland</cp:lastModifiedBy>
  <cp:lastPrinted>2014-03-01T16:46:36Z</cp:lastPrinted>
  <dcterms:created xsi:type="dcterms:W3CDTF">1998-12-29T20:33:24Z</dcterms:created>
  <dcterms:modified xsi:type="dcterms:W3CDTF">2015-11-17T23:06:07Z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-315524049</vt:i4>
  </property>
  <property fmtid="{D5CDD505-2E9C-101B-9397-08002B2CF9AE}" pid="3" name="_NewReviewCycle">
    <vt:lpwstr/>
  </property>
  <property fmtid="{D5CDD505-2E9C-101B-9397-08002B2CF9AE}" pid="4" name="_EmailSubject">
    <vt:lpwstr>Einteilung Kreismeisterschaften 2014 Sportkegeln Kreis Erlangen</vt:lpwstr>
  </property>
  <property fmtid="{D5CDD505-2E9C-101B-9397-08002B2CF9AE}" pid="5" name="_AuthorEmail">
    <vt:lpwstr>roland.watzer@siemens.com</vt:lpwstr>
  </property>
  <property fmtid="{D5CDD505-2E9C-101B-9397-08002B2CF9AE}" pid="6" name="_AuthorEmailDisplayName">
    <vt:lpwstr>Watzer, Roland</vt:lpwstr>
  </property>
  <property fmtid="{D5CDD505-2E9C-101B-9397-08002B2CF9AE}" pid="7" name="_ReviewingToolsShownOnce">
    <vt:lpwstr/>
  </property>
</Properties>
</file>