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6816" tabRatio="916" activeTab="2"/>
  </bookViews>
  <sheets>
    <sheet name="Herren_15.05.2010" sheetId="1" r:id="rId1"/>
    <sheet name="Damen_15.05.2010" sheetId="2" r:id="rId2"/>
    <sheet name="Mixed_16.05.2010" sheetId="3" r:id="rId3"/>
  </sheets>
  <definedNames>
    <definedName name="_xlnm.Print_Area" localSheetId="1">'Damen_15.05.2010'!$A$1:$J$45</definedName>
    <definedName name="_xlnm.Print_Area" localSheetId="0">'Herren_15.05.2010'!$A$1:$J$40</definedName>
    <definedName name="_xlnm.Print_Area" localSheetId="2">'Mixed_16.05.2010'!$A$1:$J$56</definedName>
  </definedNames>
  <calcPr fullCalcOnLoad="1"/>
</workbook>
</file>

<file path=xl/sharedStrings.xml><?xml version="1.0" encoding="utf-8"?>
<sst xmlns="http://schemas.openxmlformats.org/spreadsheetml/2006/main" count="253" uniqueCount="137">
  <si>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</si>
  <si>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</si>
  <si>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</si>
  <si>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</si>
  <si>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</si>
  <si>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</si>
  <si>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</si>
  <si>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</si>
  <si>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</si>
  <si>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T a n d e m     H e r r e n</t>
  </si>
  <si>
    <t>Zeit</t>
  </si>
  <si>
    <t>T a n d e m     D a m e n</t>
  </si>
  <si>
    <t>Henger SV</t>
  </si>
  <si>
    <t>FC Dechsendorf</t>
  </si>
  <si>
    <t>SG Siemens Erlangen</t>
  </si>
  <si>
    <t>SpVgg Nürnberg</t>
  </si>
  <si>
    <t>TSV Hemhofen</t>
  </si>
  <si>
    <t>Platz   1 - 5</t>
  </si>
  <si>
    <t>Miksch, Matthias / Sauer, Sven</t>
  </si>
  <si>
    <t>Reinhardt, Theo / Reinhardt, Wolfgang</t>
  </si>
  <si>
    <t>Baiersdorfer SV</t>
  </si>
  <si>
    <t>BSC Erlangen</t>
  </si>
  <si>
    <t>TSV Neuhaus</t>
  </si>
  <si>
    <t>Oppelt, Claudia / Dausch, Benno</t>
  </si>
  <si>
    <t>Dürrbeck, Margarete / Geist, Inge</t>
  </si>
  <si>
    <t>Carmen Röttenbach</t>
  </si>
  <si>
    <t>SKV Röttenbach, 91341  Röttenbach, Lohmühlweg 11, Tel. 0160 97307502</t>
  </si>
  <si>
    <t>Dürrbeck, Margarete / Bögelein, Karl-Heinz</t>
  </si>
  <si>
    <t>SKV Röttenbach</t>
  </si>
  <si>
    <t>Herzig, Carmen / Djordjevic, Dragan</t>
  </si>
  <si>
    <t>Schuhmann, Maria / Schuhmann, Adolf</t>
  </si>
  <si>
    <t>SKK Wöhrl Erlangen</t>
  </si>
  <si>
    <t>Dürl, Maximilian / Vornberger, Rainer</t>
  </si>
  <si>
    <t>FSV Erlangen-Bruck</t>
  </si>
  <si>
    <t>Platz   1 - 4</t>
  </si>
  <si>
    <t>Bögelein, Karl-Heinz / Knut Seitz</t>
  </si>
  <si>
    <t>SC Eltersdorf</t>
  </si>
  <si>
    <t>Wichmann, Antje / Dollinger, Marco</t>
  </si>
  <si>
    <t>ER4</t>
  </si>
  <si>
    <t>10.00 Uhr</t>
  </si>
  <si>
    <t>Bahn 4</t>
  </si>
  <si>
    <t>ER3</t>
  </si>
  <si>
    <t>11.25 Uhr</t>
  </si>
  <si>
    <t>Bahn 2</t>
  </si>
  <si>
    <t>ER2</t>
  </si>
  <si>
    <t>12.50 Uhr</t>
  </si>
  <si>
    <t>ER1</t>
  </si>
  <si>
    <t>14.15 Uhr</t>
  </si>
  <si>
    <t>ER5</t>
  </si>
  <si>
    <t>GH Häusling</t>
  </si>
  <si>
    <t>SC Adelsdorf</t>
  </si>
  <si>
    <t>Bezirksmeisterschaften 2010:</t>
  </si>
  <si>
    <t>O f f e n e   K r e i s m e i s t e r s c h a f t e n  2 0 1 0</t>
  </si>
  <si>
    <t>1 5.   M a i   2 0 1 0</t>
  </si>
  <si>
    <t>Leppig, Petra / Schwenn, Lysann</t>
  </si>
  <si>
    <t>Fösel, Bianca / Schuhmann, Maria</t>
  </si>
  <si>
    <t>Heckmann, Ilona / Nendel, Gabi</t>
  </si>
  <si>
    <t>Kloska, Hermine / Krumm, Astrid</t>
  </si>
  <si>
    <t>Idrisoglou, Ersan / Idrisoglou, Gökhan</t>
  </si>
  <si>
    <t>Bezirksmeisterschaften 2010</t>
  </si>
  <si>
    <t>Schwenn, Lysann / Horlitz, Werner</t>
  </si>
  <si>
    <t>Leppig; Petra / Beck, Wolfgang</t>
  </si>
  <si>
    <t>Fösel, Bianca / Fösel, Georg</t>
  </si>
  <si>
    <t>Vogel, Carmen / Berger, Ulrich</t>
  </si>
  <si>
    <t>Heckmann, Ilona / Heckmann, Bernd</t>
  </si>
  <si>
    <t>Kerschbaum, Alexander / Sänger, Thomas</t>
  </si>
  <si>
    <t>Bäumel, Danut / Freund, Gerald</t>
  </si>
  <si>
    <t>Neidhardt, Andrea / Oppelt, Claudia</t>
  </si>
  <si>
    <t>Neuper, Gaby / Sänger, Simone</t>
  </si>
  <si>
    <t>Sänger, Simone / Keim, Günter</t>
  </si>
  <si>
    <t>Lux, Monika / Lux, Thomas</t>
  </si>
  <si>
    <t>Heinrich, Marianne / Oepp, Liane</t>
  </si>
  <si>
    <t>Apelt, Jan / Wagner, Felix</t>
  </si>
  <si>
    <t>Lauer, Stefan / Schraudner, Andreas</t>
  </si>
  <si>
    <t>Neubauer, Jasmin / Lauterbach, Sindy</t>
  </si>
  <si>
    <t>Graf, Beate / Lang, Ute</t>
  </si>
  <si>
    <t>Dittkuhn, Gudrun / Holzmann, Erika</t>
  </si>
  <si>
    <t>Lang, Ute / Sauer, Sven</t>
  </si>
  <si>
    <t>GH Höchstadt</t>
  </si>
  <si>
    <t>Kaufmann, Peter / Scheer, Manfred</t>
  </si>
  <si>
    <t>Dollinger, Marco / Kutzner, Peter</t>
  </si>
  <si>
    <t>AG Röttenbach</t>
  </si>
  <si>
    <t>Grosser, Petra / Wichmann, Antje</t>
  </si>
  <si>
    <t>Dollinger, Heike / Wichmann, Silvia</t>
  </si>
  <si>
    <t>Wichmann, Silvia / Grosser, Edwin</t>
  </si>
  <si>
    <t>Grosser, Petra / Scheer, Manfred</t>
  </si>
  <si>
    <t>Pühler, Christian / Seckanovic, Mirnad</t>
  </si>
  <si>
    <t>Ademovic, Dzemila / Ademovic, Adnan</t>
  </si>
  <si>
    <t>Fietsch, Juliana / Laubitz, Cornelia</t>
  </si>
  <si>
    <t>TV 1848 Erlangen</t>
  </si>
  <si>
    <t>Schüssler, Waltraud / Widmann, Andre</t>
  </si>
  <si>
    <t>Wiesmüller, Renate / Wiesmüller, Peter</t>
  </si>
  <si>
    <t>Degen, Ingrid / Degen, Karl</t>
  </si>
  <si>
    <t>Amon, Robert / Grötsch, Walter</t>
  </si>
  <si>
    <t>Beck, Friedrich / Götz, Hans</t>
  </si>
  <si>
    <t>Lengenfelder, Claudia / Steinbach, Ines</t>
  </si>
  <si>
    <t>Steinbach, Ines / Steiner, Tobias</t>
  </si>
  <si>
    <t>Geist, Inge / Grötsch, Walter</t>
  </si>
  <si>
    <t>1 6.   M a i   2 0 1 0</t>
  </si>
  <si>
    <t>Baiersdorfer SV, Am Sportzentrum 1 , 91083 Baiersdorf, Tel. 09133 / 776312</t>
  </si>
  <si>
    <t>Samstag, 05.06.2010</t>
  </si>
  <si>
    <t>Bahn 1</t>
  </si>
  <si>
    <t>Sonntag, 06.06.2010</t>
  </si>
  <si>
    <t>15.40 Uhr</t>
  </si>
  <si>
    <t>Bahn 3</t>
  </si>
  <si>
    <t>Scholten, Nadine / Siebenäuger, Inge</t>
  </si>
  <si>
    <t>Lindner, Bastian / Schachtner, Christian</t>
  </si>
  <si>
    <t>Fietsch, Walter / Schmiedeberg, Günter</t>
  </si>
  <si>
    <t>Scholten, Nadine / Lindner, Bastian</t>
  </si>
  <si>
    <t>Siebenäuger, Inge / Korb, Günther</t>
  </si>
  <si>
    <t>Huppek, Julia / Roth, Tanja</t>
  </si>
  <si>
    <t>Huppek, Julia / Neubauer, Patrick</t>
  </si>
  <si>
    <t>Roth, Tanja / Roth, Walter</t>
  </si>
  <si>
    <t>Hoffmann, Elke / Hoffmann, Werner</t>
  </si>
  <si>
    <t>Naumann-Strelzyk, Silvia / Scheffer, Anita</t>
  </si>
  <si>
    <t>GH Herzogenaurach</t>
  </si>
  <si>
    <t>Scheffer, Anita / Nagel, Helmut</t>
  </si>
  <si>
    <t>Schweidler, Jasmin / Schweidler, Michael</t>
  </si>
  <si>
    <t>BSC Erl. / SC Eltersd.</t>
  </si>
  <si>
    <t>Neubauer, Jasmin / Neubauer, Roland</t>
  </si>
  <si>
    <t>Igel, Alfons / Watzer, Roland</t>
  </si>
  <si>
    <t>Djordjevic, Dragan / Vogel, Alfred</t>
  </si>
  <si>
    <t>Beck, Wolfgang / Fösel, Georg</t>
  </si>
  <si>
    <t>Heym, Gitta / Heym, Rike</t>
  </si>
  <si>
    <t>Hummel, Petra / Winkler, Regina</t>
  </si>
  <si>
    <t>Gundelsheimer, Ute / Kotulla, Annerose</t>
  </si>
  <si>
    <t>Eichler Helga / Schachtner, Christine</t>
  </si>
  <si>
    <t>Klaußner, Martina / Seitz, Hannelore</t>
  </si>
  <si>
    <t>14.05 entschuldigt</t>
  </si>
  <si>
    <t>Maier, Carmen / Müller, Mathias</t>
  </si>
  <si>
    <t>Hummel, Petra / Hummel, Jürgen</t>
  </si>
  <si>
    <t>Gundelsheimer, Ute / Paulini, Helmut</t>
  </si>
  <si>
    <t>Heym, Gitte / Habenicht, Steffen</t>
  </si>
  <si>
    <t>Winkler, Regina / Flossmann, Christian</t>
  </si>
  <si>
    <t>Schachtner, Christine / Schachtner, Christian</t>
  </si>
  <si>
    <t>Sponsel, Alexandra / Schmidt, Heinz</t>
  </si>
  <si>
    <t>15.05 entschuldigt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</si>
</sst>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" fontId="11" fillId="0" borderId="10" xfId="0" applyNumberFormat="1" applyFont="1" applyBorder="1" applyAlignment="1" quotePrefix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 quotePrefix="1">
      <alignment/>
    </xf>
    <xf numFmtId="17" fontId="11" fillId="0" borderId="10" xfId="0" applyNumberFormat="1" applyFont="1" applyFill="1" applyBorder="1" applyAlignment="1" quotePrefix="1">
      <alignment/>
    </xf>
    <xf numFmtId="0" fontId="5" fillId="0" borderId="10" xfId="0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 quotePrefix="1">
      <alignment/>
    </xf>
    <xf numFmtId="188" fontId="8" fillId="33" borderId="15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188" fontId="8" fillId="33" borderId="21" xfId="0" applyNumberFormat="1" applyFont="1" applyFill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7" fontId="11" fillId="0" borderId="15" xfId="0" applyNumberFormat="1" applyFont="1" applyBorder="1" applyAlignment="1" quotePrefix="1">
      <alignment/>
    </xf>
    <xf numFmtId="188" fontId="10" fillId="33" borderId="11" xfId="0" applyNumberFormat="1" applyFont="1" applyFill="1" applyBorder="1" applyAlignment="1">
      <alignment horizontal="center"/>
    </xf>
    <xf numFmtId="188" fontId="10" fillId="33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/>
    </xf>
    <xf numFmtId="17" fontId="11" fillId="0" borderId="13" xfId="0" applyNumberFormat="1" applyFont="1" applyBorder="1" applyAlignment="1" quotePrefix="1">
      <alignment/>
    </xf>
    <xf numFmtId="0" fontId="11" fillId="0" borderId="13" xfId="0" applyFont="1" applyFill="1" applyBorder="1" applyAlignment="1" quotePrefix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1" fillId="0" borderId="15" xfId="0" applyFont="1" applyBorder="1" applyAlignment="1">
      <alignment/>
    </xf>
    <xf numFmtId="16" fontId="11" fillId="0" borderId="10" xfId="0" applyNumberFormat="1" applyFont="1" applyBorder="1" applyAlignment="1" quotePrefix="1">
      <alignment/>
    </xf>
    <xf numFmtId="17" fontId="7" fillId="0" borderId="10" xfId="0" applyNumberFormat="1" applyFont="1" applyFill="1" applyBorder="1" applyAlignment="1" quotePrefix="1">
      <alignment/>
    </xf>
    <xf numFmtId="17" fontId="7" fillId="0" borderId="0" xfId="0" applyNumberFormat="1" applyFont="1" applyBorder="1" applyAlignment="1">
      <alignment/>
    </xf>
    <xf numFmtId="188" fontId="10" fillId="0" borderId="0" xfId="0" applyNumberFormat="1" applyFont="1" applyFill="1" applyBorder="1" applyAlignment="1">
      <alignment horizontal="center"/>
    </xf>
    <xf numFmtId="17" fontId="11" fillId="0" borderId="13" xfId="0" applyNumberFormat="1" applyFont="1" applyFill="1" applyBorder="1" applyAlignment="1" quotePrefix="1">
      <alignment/>
    </xf>
    <xf numFmtId="0" fontId="5" fillId="0" borderId="22" xfId="0" applyFont="1" applyBorder="1" applyAlignment="1">
      <alignment/>
    </xf>
    <xf numFmtId="188" fontId="8" fillId="33" borderId="1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17" fontId="11" fillId="0" borderId="0" xfId="0" applyNumberFormat="1" applyFont="1" applyBorder="1" applyAlignment="1" quotePrefix="1">
      <alignment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11" fillId="0" borderId="13" xfId="0" applyFont="1" applyBorder="1" applyAlignment="1" quotePrefix="1">
      <alignment/>
    </xf>
    <xf numFmtId="0" fontId="11" fillId="0" borderId="23" xfId="0" applyFont="1" applyBorder="1" applyAlignment="1">
      <alignment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 horizontal="center"/>
    </xf>
    <xf numFmtId="188" fontId="5" fillId="0" borderId="15" xfId="0" applyNumberFormat="1" applyFont="1" applyFill="1" applyBorder="1" applyAlignment="1">
      <alignment horizontal="center"/>
    </xf>
    <xf numFmtId="188" fontId="5" fillId="0" borderId="2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15" xfId="0" applyNumberFormat="1" applyFont="1" applyBorder="1" applyAlignment="1">
      <alignment/>
    </xf>
    <xf numFmtId="17" fontId="7" fillId="0" borderId="25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16" fontId="11" fillId="0" borderId="15" xfId="0" applyNumberFormat="1" applyFont="1" applyFill="1" applyBorder="1" applyAlignment="1" quotePrefix="1">
      <alignment/>
    </xf>
    <xf numFmtId="0" fontId="11" fillId="0" borderId="10" xfId="0" applyFont="1" applyFill="1" applyBorder="1" applyAlignment="1">
      <alignment/>
    </xf>
    <xf numFmtId="16" fontId="11" fillId="0" borderId="0" xfId="0" applyNumberFormat="1" applyFont="1" applyBorder="1" applyAlignment="1" quotePrefix="1">
      <alignment/>
    </xf>
    <xf numFmtId="16" fontId="11" fillId="0" borderId="26" xfId="0" applyNumberFormat="1" applyFont="1" applyBorder="1" applyAlignment="1" quotePrefix="1">
      <alignment/>
    </xf>
    <xf numFmtId="0" fontId="5" fillId="0" borderId="26" xfId="0" applyFont="1" applyBorder="1" applyAlignment="1">
      <alignment/>
    </xf>
    <xf numFmtId="188" fontId="10" fillId="33" borderId="21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17" fontId="11" fillId="0" borderId="15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10" xfId="0" applyFont="1" applyBorder="1" applyAlignment="1">
      <alignment/>
    </xf>
    <xf numFmtId="16" fontId="11" fillId="0" borderId="21" xfId="0" applyNumberFormat="1" applyFont="1" applyBorder="1" applyAlignment="1" quotePrefix="1">
      <alignment/>
    </xf>
    <xf numFmtId="0" fontId="8" fillId="33" borderId="18" xfId="0" applyFont="1" applyFill="1" applyBorder="1" applyAlignment="1">
      <alignment/>
    </xf>
    <xf numFmtId="17" fontId="7" fillId="33" borderId="13" xfId="0" applyNumberFormat="1" applyFont="1" applyFill="1" applyBorder="1" applyAlignment="1" quotePrefix="1">
      <alignment/>
    </xf>
    <xf numFmtId="0" fontId="8" fillId="33" borderId="11" xfId="0" applyFont="1" applyFill="1" applyBorder="1" applyAlignment="1">
      <alignment/>
    </xf>
    <xf numFmtId="17" fontId="7" fillId="33" borderId="10" xfId="0" applyNumberFormat="1" applyFont="1" applyFill="1" applyBorder="1" applyAlignment="1" quotePrefix="1">
      <alignment/>
    </xf>
    <xf numFmtId="0" fontId="7" fillId="33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17" fontId="11" fillId="0" borderId="13" xfId="0" applyNumberFormat="1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/>
    </xf>
    <xf numFmtId="0" fontId="8" fillId="33" borderId="10" xfId="0" applyFont="1" applyFill="1" applyBorder="1" applyAlignment="1" quotePrefix="1">
      <alignment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8" fontId="5" fillId="0" borderId="12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88" fontId="5" fillId="0" borderId="19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88" fontId="5" fillId="0" borderId="21" xfId="0" applyNumberFormat="1" applyFont="1" applyBorder="1" applyAlignment="1">
      <alignment horizontal="right"/>
    </xf>
    <xf numFmtId="188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7">
      <selection activeCell="C46" sqref="C46"/>
    </sheetView>
  </sheetViews>
  <sheetFormatPr defaultColWidth="11.421875" defaultRowHeight="12.75"/>
  <cols>
    <col min="1" max="1" width="4.7109375" style="3" customWidth="1"/>
    <col min="2" max="2" width="5.57421875" style="3" customWidth="1"/>
    <col min="3" max="3" width="37.00390625" style="3" customWidth="1"/>
    <col min="4" max="4" width="19.85156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2" width="5.421875" style="3" customWidth="1"/>
    <col min="13" max="16384" width="11.421875" style="3" customWidth="1"/>
  </cols>
  <sheetData>
    <row r="1" spans="1:11" ht="15">
      <c r="A1" s="1" t="s">
        <v>52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9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54" t="s">
        <v>26</v>
      </c>
      <c r="B5" s="154"/>
      <c r="C5" s="154"/>
      <c r="D5" s="154"/>
      <c r="E5" s="154"/>
      <c r="F5" s="154"/>
      <c r="G5" s="154"/>
      <c r="H5" s="154"/>
      <c r="I5" s="154"/>
      <c r="J5" s="154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53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4.25" customHeight="1">
      <c r="A9" s="159" t="s">
        <v>1</v>
      </c>
      <c r="B9" s="161" t="s">
        <v>10</v>
      </c>
      <c r="C9" s="163" t="s">
        <v>2</v>
      </c>
      <c r="D9" s="14" t="s">
        <v>0</v>
      </c>
      <c r="E9" s="155" t="s">
        <v>7</v>
      </c>
      <c r="F9" s="156"/>
      <c r="G9" s="156"/>
      <c r="H9" s="157"/>
      <c r="I9" s="10" t="s">
        <v>4</v>
      </c>
      <c r="J9" s="11"/>
    </row>
    <row r="10" spans="1:10" ht="16.5" customHeight="1">
      <c r="A10" s="160"/>
      <c r="B10" s="162"/>
      <c r="C10" s="160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0" ht="17.25" customHeight="1">
      <c r="A11" s="103">
        <v>1</v>
      </c>
      <c r="B11" s="104"/>
      <c r="C11" s="105" t="s">
        <v>18</v>
      </c>
      <c r="D11" s="105" t="s">
        <v>16</v>
      </c>
      <c r="E11" s="6">
        <v>130</v>
      </c>
      <c r="F11" s="6">
        <v>152</v>
      </c>
      <c r="G11" s="29">
        <v>140</v>
      </c>
      <c r="H11" s="29">
        <v>142</v>
      </c>
      <c r="I11" s="44">
        <f aca="true" t="shared" si="0" ref="I11:I30">SUM(E11:H11)</f>
        <v>564</v>
      </c>
      <c r="J11" s="6">
        <v>13</v>
      </c>
    </row>
    <row r="12" spans="1:13" ht="17.25" customHeight="1">
      <c r="A12" s="103">
        <v>2</v>
      </c>
      <c r="B12" s="106"/>
      <c r="C12" s="105" t="s">
        <v>121</v>
      </c>
      <c r="D12" s="105" t="s">
        <v>49</v>
      </c>
      <c r="E12" s="7">
        <v>153</v>
      </c>
      <c r="F12" s="6">
        <v>134</v>
      </c>
      <c r="G12" s="29">
        <v>153</v>
      </c>
      <c r="H12" s="29">
        <v>124</v>
      </c>
      <c r="I12" s="44">
        <f t="shared" si="0"/>
        <v>564</v>
      </c>
      <c r="J12" s="6">
        <v>16</v>
      </c>
      <c r="M12" s="84"/>
    </row>
    <row r="13" spans="1:14" ht="17.25" customHeight="1">
      <c r="A13" s="103">
        <v>3</v>
      </c>
      <c r="B13" s="107"/>
      <c r="C13" s="105" t="s">
        <v>120</v>
      </c>
      <c r="D13" s="105" t="s">
        <v>81</v>
      </c>
      <c r="E13" s="7">
        <v>141</v>
      </c>
      <c r="F13" s="6">
        <v>152</v>
      </c>
      <c r="G13" s="29">
        <v>143</v>
      </c>
      <c r="H13" s="29">
        <v>121</v>
      </c>
      <c r="I13" s="44">
        <f t="shared" si="0"/>
        <v>557</v>
      </c>
      <c r="J13" s="6">
        <v>13</v>
      </c>
      <c r="N13"/>
    </row>
    <row r="14" spans="1:14" ht="17.25" customHeight="1">
      <c r="A14" s="22">
        <v>4</v>
      </c>
      <c r="B14" s="53"/>
      <c r="C14" s="6" t="s">
        <v>35</v>
      </c>
      <c r="D14" s="6" t="s">
        <v>81</v>
      </c>
      <c r="E14" s="7">
        <v>135</v>
      </c>
      <c r="F14" s="6">
        <v>135</v>
      </c>
      <c r="G14" s="29">
        <v>143</v>
      </c>
      <c r="H14" s="29">
        <v>133</v>
      </c>
      <c r="I14" s="44">
        <f t="shared" si="0"/>
        <v>546</v>
      </c>
      <c r="J14" s="6">
        <v>15</v>
      </c>
      <c r="N14"/>
    </row>
    <row r="15" spans="1:13" ht="17.25" customHeight="1" thickBot="1">
      <c r="A15" s="100">
        <v>5</v>
      </c>
      <c r="B15" s="102"/>
      <c r="C15" s="47" t="s">
        <v>122</v>
      </c>
      <c r="D15" s="47" t="s">
        <v>49</v>
      </c>
      <c r="E15" s="64">
        <v>107</v>
      </c>
      <c r="F15" s="47">
        <v>153</v>
      </c>
      <c r="G15" s="79">
        <v>143</v>
      </c>
      <c r="H15" s="79">
        <v>142</v>
      </c>
      <c r="I15" s="48">
        <f t="shared" si="0"/>
        <v>545</v>
      </c>
      <c r="J15" s="47">
        <v>21</v>
      </c>
      <c r="M15"/>
    </row>
    <row r="16" spans="1:10" ht="17.25" customHeight="1">
      <c r="A16" s="67">
        <v>6</v>
      </c>
      <c r="B16" s="5"/>
      <c r="C16" s="28" t="s">
        <v>19</v>
      </c>
      <c r="D16" s="28" t="s">
        <v>78</v>
      </c>
      <c r="E16" s="27">
        <v>132</v>
      </c>
      <c r="F16" s="28">
        <v>126</v>
      </c>
      <c r="G16" s="49">
        <v>135</v>
      </c>
      <c r="H16" s="49">
        <v>133</v>
      </c>
      <c r="I16" s="46">
        <f t="shared" si="0"/>
        <v>526</v>
      </c>
      <c r="J16" s="28">
        <v>19</v>
      </c>
    </row>
    <row r="17" spans="1:14" ht="17.25" customHeight="1">
      <c r="A17" s="99">
        <v>7</v>
      </c>
      <c r="B17" s="59"/>
      <c r="C17" s="6" t="s">
        <v>73</v>
      </c>
      <c r="D17" s="6" t="s">
        <v>31</v>
      </c>
      <c r="E17" s="27">
        <v>135</v>
      </c>
      <c r="F17" s="28">
        <v>161</v>
      </c>
      <c r="G17" s="49">
        <v>113</v>
      </c>
      <c r="H17" s="49">
        <v>115</v>
      </c>
      <c r="I17" s="46">
        <f t="shared" si="0"/>
        <v>524</v>
      </c>
      <c r="J17" s="28">
        <v>32</v>
      </c>
      <c r="N17"/>
    </row>
    <row r="18" spans="1:10" ht="17.25" customHeight="1">
      <c r="A18" s="101">
        <v>8</v>
      </c>
      <c r="B18" s="5"/>
      <c r="C18" s="6" t="s">
        <v>72</v>
      </c>
      <c r="D18" s="6" t="s">
        <v>50</v>
      </c>
      <c r="E18" s="7">
        <v>133</v>
      </c>
      <c r="F18" s="6">
        <v>133</v>
      </c>
      <c r="G18" s="29">
        <v>124</v>
      </c>
      <c r="H18" s="29">
        <v>133</v>
      </c>
      <c r="I18" s="44">
        <f t="shared" si="0"/>
        <v>523</v>
      </c>
      <c r="J18" s="6">
        <v>22</v>
      </c>
    </row>
    <row r="19" spans="1:10" ht="17.25" customHeight="1">
      <c r="A19" s="66">
        <v>9</v>
      </c>
      <c r="B19" s="72"/>
      <c r="C19" s="28" t="s">
        <v>93</v>
      </c>
      <c r="D19" s="28" t="s">
        <v>81</v>
      </c>
      <c r="E19" s="27">
        <v>125</v>
      </c>
      <c r="F19" s="28">
        <v>111</v>
      </c>
      <c r="G19" s="49">
        <v>148</v>
      </c>
      <c r="H19" s="49">
        <v>132</v>
      </c>
      <c r="I19" s="46">
        <f t="shared" si="0"/>
        <v>516</v>
      </c>
      <c r="J19" s="28">
        <v>19</v>
      </c>
    </row>
    <row r="20" spans="1:10" ht="17.25" customHeight="1">
      <c r="A20" s="67">
        <v>10</v>
      </c>
      <c r="B20" s="5"/>
      <c r="C20" s="19" t="s">
        <v>106</v>
      </c>
      <c r="D20" s="19" t="s">
        <v>20</v>
      </c>
      <c r="E20" s="76">
        <v>153</v>
      </c>
      <c r="F20" s="6">
        <v>106</v>
      </c>
      <c r="G20" s="29">
        <v>135</v>
      </c>
      <c r="H20" s="29">
        <v>122</v>
      </c>
      <c r="I20" s="44">
        <f t="shared" si="0"/>
        <v>516</v>
      </c>
      <c r="J20" s="6">
        <v>27</v>
      </c>
    </row>
    <row r="21" spans="1:10" ht="17.25" customHeight="1">
      <c r="A21" s="21">
        <v>11</v>
      </c>
      <c r="B21" s="39"/>
      <c r="C21" s="6" t="s">
        <v>86</v>
      </c>
      <c r="D21" s="6" t="s">
        <v>14</v>
      </c>
      <c r="E21" s="27">
        <v>123</v>
      </c>
      <c r="F21" s="28">
        <v>134</v>
      </c>
      <c r="G21" s="49">
        <v>126</v>
      </c>
      <c r="H21" s="30">
        <v>132</v>
      </c>
      <c r="I21" s="46">
        <f t="shared" si="0"/>
        <v>515</v>
      </c>
      <c r="J21" s="5">
        <v>24</v>
      </c>
    </row>
    <row r="22" spans="1:10" ht="17.25" customHeight="1">
      <c r="A22" s="22">
        <v>12</v>
      </c>
      <c r="B22" s="93"/>
      <c r="C22" s="6" t="s">
        <v>32</v>
      </c>
      <c r="D22" s="6" t="s">
        <v>31</v>
      </c>
      <c r="E22" s="6">
        <v>124</v>
      </c>
      <c r="F22" s="6">
        <v>125</v>
      </c>
      <c r="G22" s="29">
        <v>144</v>
      </c>
      <c r="H22" s="29">
        <v>115</v>
      </c>
      <c r="I22" s="44">
        <f t="shared" si="0"/>
        <v>508</v>
      </c>
      <c r="J22" s="6">
        <v>15</v>
      </c>
    </row>
    <row r="23" spans="1:14" ht="17.25" customHeight="1">
      <c r="A23" s="66">
        <v>13</v>
      </c>
      <c r="B23" s="72"/>
      <c r="C23" s="19" t="s">
        <v>80</v>
      </c>
      <c r="D23" s="6" t="s">
        <v>78</v>
      </c>
      <c r="E23" s="31">
        <v>125</v>
      </c>
      <c r="F23" s="19">
        <v>141</v>
      </c>
      <c r="G23" s="32">
        <v>132</v>
      </c>
      <c r="H23" s="32">
        <v>107</v>
      </c>
      <c r="I23" s="44">
        <f t="shared" si="0"/>
        <v>505</v>
      </c>
      <c r="J23" s="19">
        <v>25</v>
      </c>
      <c r="N23"/>
    </row>
    <row r="24" spans="1:14" ht="17.25" customHeight="1">
      <c r="A24" s="21">
        <v>14</v>
      </c>
      <c r="B24" s="40"/>
      <c r="C24" s="6" t="s">
        <v>65</v>
      </c>
      <c r="D24" s="6" t="s">
        <v>22</v>
      </c>
      <c r="E24" s="76">
        <v>134</v>
      </c>
      <c r="F24" s="6">
        <v>96</v>
      </c>
      <c r="G24" s="29">
        <v>122</v>
      </c>
      <c r="H24" s="29">
        <v>133</v>
      </c>
      <c r="I24" s="44">
        <f t="shared" si="0"/>
        <v>485</v>
      </c>
      <c r="J24" s="6">
        <v>29</v>
      </c>
      <c r="N24"/>
    </row>
    <row r="25" spans="1:13" ht="17.25" customHeight="1">
      <c r="A25" s="21">
        <v>15</v>
      </c>
      <c r="B25" s="59"/>
      <c r="C25" s="6" t="s">
        <v>58</v>
      </c>
      <c r="D25" s="6" t="s">
        <v>49</v>
      </c>
      <c r="E25" s="27">
        <v>126</v>
      </c>
      <c r="F25" s="28">
        <v>116</v>
      </c>
      <c r="G25" s="49">
        <v>114</v>
      </c>
      <c r="H25" s="49">
        <v>125</v>
      </c>
      <c r="I25" s="46">
        <f t="shared" si="0"/>
        <v>481</v>
      </c>
      <c r="J25" s="28">
        <v>22</v>
      </c>
      <c r="M25"/>
    </row>
    <row r="26" spans="1:10" ht="17.25" customHeight="1">
      <c r="A26" s="22">
        <v>16</v>
      </c>
      <c r="B26" s="50"/>
      <c r="C26" s="6" t="s">
        <v>94</v>
      </c>
      <c r="D26" s="6" t="s">
        <v>81</v>
      </c>
      <c r="E26" s="7">
        <v>107</v>
      </c>
      <c r="F26" s="6">
        <v>140</v>
      </c>
      <c r="G26" s="29">
        <v>98</v>
      </c>
      <c r="H26" s="29">
        <v>116</v>
      </c>
      <c r="I26" s="44">
        <f t="shared" si="0"/>
        <v>461</v>
      </c>
      <c r="J26" s="6">
        <v>28</v>
      </c>
    </row>
    <row r="27" spans="1:14" ht="17.25" customHeight="1">
      <c r="A27" s="73">
        <v>17</v>
      </c>
      <c r="B27" s="74"/>
      <c r="C27" s="92" t="s">
        <v>66</v>
      </c>
      <c r="D27" s="28" t="s">
        <v>22</v>
      </c>
      <c r="E27" s="43">
        <v>124</v>
      </c>
      <c r="F27" s="22">
        <v>99</v>
      </c>
      <c r="G27" s="78">
        <v>122</v>
      </c>
      <c r="H27" s="78">
        <v>115</v>
      </c>
      <c r="I27" s="46">
        <f t="shared" si="0"/>
        <v>460</v>
      </c>
      <c r="J27" s="22">
        <v>40</v>
      </c>
      <c r="N27"/>
    </row>
    <row r="28" spans="1:14" ht="17.25" customHeight="1">
      <c r="A28" s="21">
        <v>18</v>
      </c>
      <c r="B28" s="39"/>
      <c r="C28" s="19" t="s">
        <v>79</v>
      </c>
      <c r="D28" s="19" t="s">
        <v>78</v>
      </c>
      <c r="E28" s="8">
        <v>90</v>
      </c>
      <c r="F28" s="5">
        <v>126</v>
      </c>
      <c r="G28" s="32">
        <v>116</v>
      </c>
      <c r="H28" s="30">
        <v>104</v>
      </c>
      <c r="I28" s="65">
        <f t="shared" si="0"/>
        <v>436</v>
      </c>
      <c r="J28" s="5">
        <v>35</v>
      </c>
      <c r="N28"/>
    </row>
    <row r="29" spans="1:10" ht="17.25" customHeight="1">
      <c r="A29" s="21">
        <v>19</v>
      </c>
      <c r="B29" s="38"/>
      <c r="C29" s="19" t="s">
        <v>107</v>
      </c>
      <c r="D29" s="19" t="s">
        <v>20</v>
      </c>
      <c r="E29" s="76">
        <v>117</v>
      </c>
      <c r="F29" s="6">
        <v>95</v>
      </c>
      <c r="G29" s="29">
        <v>105</v>
      </c>
      <c r="H29" s="29">
        <v>117</v>
      </c>
      <c r="I29" s="65">
        <f t="shared" si="0"/>
        <v>434</v>
      </c>
      <c r="J29" s="6">
        <v>38</v>
      </c>
    </row>
    <row r="30" spans="1:13" ht="17.25" customHeight="1">
      <c r="A30" s="22"/>
      <c r="B30" s="75"/>
      <c r="C30" s="76"/>
      <c r="D30" s="6"/>
      <c r="E30" s="7"/>
      <c r="F30" s="6"/>
      <c r="G30" s="29"/>
      <c r="H30" s="29"/>
      <c r="I30" s="44">
        <f t="shared" si="0"/>
        <v>0</v>
      </c>
      <c r="J30" s="6"/>
      <c r="M30"/>
    </row>
    <row r="31" spans="1:10" ht="17.25" customHeight="1">
      <c r="A31" s="37"/>
      <c r="B31" s="68"/>
      <c r="C31" s="8"/>
      <c r="D31" s="8"/>
      <c r="E31" s="8"/>
      <c r="F31" s="8"/>
      <c r="G31" s="69"/>
      <c r="H31" s="69"/>
      <c r="I31" s="70"/>
      <c r="J31" s="8"/>
    </row>
    <row r="32" spans="1:7" ht="12.75">
      <c r="A32" s="158" t="s">
        <v>51</v>
      </c>
      <c r="B32" s="158"/>
      <c r="C32" s="158"/>
      <c r="D32" s="20" t="s">
        <v>100</v>
      </c>
      <c r="F32" s="20" t="s">
        <v>17</v>
      </c>
      <c r="G32" s="20"/>
    </row>
    <row r="33" spans="1:4" ht="12.75">
      <c r="A33" s="35"/>
      <c r="B33" s="33"/>
      <c r="D33" s="20" t="s">
        <v>28</v>
      </c>
    </row>
    <row r="34" spans="1:4" ht="12.75">
      <c r="A34" s="35"/>
      <c r="B34" s="33"/>
      <c r="D34" s="20"/>
    </row>
    <row r="35" spans="1:8" ht="12.75">
      <c r="A35" s="80" t="s">
        <v>48</v>
      </c>
      <c r="B35" s="81"/>
      <c r="C35" s="6" t="str">
        <f>C16</f>
        <v>Reinhardt, Theo / Reinhardt, Wolfgang</v>
      </c>
      <c r="D35" s="6" t="str">
        <f>D16</f>
        <v>GH Höchstadt</v>
      </c>
      <c r="F35" s="20" t="s">
        <v>39</v>
      </c>
      <c r="G35" s="20"/>
      <c r="H35" s="20" t="s">
        <v>101</v>
      </c>
    </row>
    <row r="36" spans="1:9" ht="12.75">
      <c r="A36" s="80" t="s">
        <v>38</v>
      </c>
      <c r="B36" s="81"/>
      <c r="C36" s="6" t="str">
        <f>C14</f>
        <v>Bögelein, Karl-Heinz / Knut Seitz</v>
      </c>
      <c r="D36" s="6" t="str">
        <f>D14</f>
        <v>AG Röttenbach</v>
      </c>
      <c r="F36" s="20" t="s">
        <v>39</v>
      </c>
      <c r="G36" s="20"/>
      <c r="H36" s="20" t="s">
        <v>43</v>
      </c>
      <c r="I36" s="20"/>
    </row>
    <row r="37" spans="1:9" ht="12.75">
      <c r="A37" s="80" t="s">
        <v>41</v>
      </c>
      <c r="B37" s="81"/>
      <c r="C37" s="6" t="str">
        <f>C13</f>
        <v>Igel, Alfons / Watzer, Roland</v>
      </c>
      <c r="D37" s="6" t="str">
        <f>D13</f>
        <v>AG Röttenbach</v>
      </c>
      <c r="F37" s="20" t="s">
        <v>42</v>
      </c>
      <c r="G37" s="20"/>
      <c r="H37" s="20" t="s">
        <v>43</v>
      </c>
      <c r="I37" s="20"/>
    </row>
    <row r="38" spans="1:9" ht="12.75">
      <c r="A38" s="80" t="s">
        <v>44</v>
      </c>
      <c r="B38" s="81"/>
      <c r="C38" s="6" t="str">
        <f>C18</f>
        <v>Apelt, Jan / Wagner, Felix</v>
      </c>
      <c r="D38" s="6" t="str">
        <f>D18</f>
        <v>SC Adelsdorf</v>
      </c>
      <c r="F38" s="20" t="s">
        <v>45</v>
      </c>
      <c r="G38" s="20"/>
      <c r="H38" s="20" t="s">
        <v>43</v>
      </c>
      <c r="I38" s="20"/>
    </row>
    <row r="39" spans="1:9" ht="12.75">
      <c r="A39" s="80" t="s">
        <v>46</v>
      </c>
      <c r="B39" s="81"/>
      <c r="C39" s="6" t="str">
        <f>C11</f>
        <v>Miksch, Matthias / Sauer, Sven</v>
      </c>
      <c r="D39" s="6" t="str">
        <f>D11</f>
        <v>TSV Hemhofen</v>
      </c>
      <c r="F39" s="20" t="s">
        <v>47</v>
      </c>
      <c r="G39" s="20"/>
      <c r="H39" s="20" t="s">
        <v>40</v>
      </c>
      <c r="I39" s="20"/>
    </row>
    <row r="42" ht="12.75">
      <c r="E42" s="3"/>
    </row>
    <row r="43" ht="12.75">
      <c r="E43" s="84"/>
    </row>
  </sheetData>
  <sheetProtection/>
  <mergeCells count="6">
    <mergeCell ref="A5:J5"/>
    <mergeCell ref="E9:H9"/>
    <mergeCell ref="A32:C32"/>
    <mergeCell ref="A9:A10"/>
    <mergeCell ref="B9:B10"/>
    <mergeCell ref="C9:C10"/>
  </mergeCells>
  <printOptions horizontalCentered="1"/>
  <pageMargins left="0.3937007874015748" right="0.2755905511811024" top="0.4330708661417323" bottom="0.393700787401574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8">
      <selection activeCell="M47" sqref="M47:M48"/>
    </sheetView>
  </sheetViews>
  <sheetFormatPr defaultColWidth="11.421875" defaultRowHeight="12.75"/>
  <cols>
    <col min="1" max="1" width="4.421875" style="3" customWidth="1"/>
    <col min="2" max="2" width="5.421875" style="3" customWidth="1"/>
    <col min="3" max="3" width="37.57421875" style="3" customWidth="1"/>
    <col min="4" max="4" width="20.421875" style="3" customWidth="1"/>
    <col min="5" max="8" width="5.7109375" style="141" customWidth="1"/>
    <col min="9" max="9" width="6.7109375" style="3" customWidth="1"/>
    <col min="10" max="10" width="3.00390625" style="3" bestFit="1" customWidth="1"/>
    <col min="11" max="11" width="5.421875" style="3" customWidth="1"/>
    <col min="12" max="12" width="13.28125" style="3" customWidth="1"/>
    <col min="13" max="16384" width="11.421875" style="3" customWidth="1"/>
  </cols>
  <sheetData>
    <row r="1" spans="1:10" ht="1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9.75" customHeight="1">
      <c r="A2" s="4"/>
      <c r="B2" s="1"/>
      <c r="C2" s="1"/>
      <c r="D2" s="1"/>
      <c r="E2" s="118"/>
      <c r="F2" s="118"/>
      <c r="G2" s="118"/>
      <c r="H2" s="118"/>
      <c r="I2" s="1"/>
      <c r="J2" s="2"/>
    </row>
    <row r="3" spans="1:10" ht="16.5" customHeight="1">
      <c r="A3" s="167" t="s">
        <v>11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9" customHeight="1">
      <c r="A4" s="4"/>
      <c r="B4" s="1"/>
      <c r="C4" s="1"/>
      <c r="D4" s="1"/>
      <c r="E4" s="118"/>
      <c r="F4" s="118"/>
      <c r="G4" s="118"/>
      <c r="H4" s="118"/>
      <c r="I4" s="1"/>
      <c r="J4" s="2"/>
    </row>
    <row r="5" spans="1:10" ht="20.25" customHeight="1">
      <c r="A5" s="154" t="s">
        <v>99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9.75" customHeight="1">
      <c r="A6" s="4"/>
      <c r="B6" s="1"/>
      <c r="C6" s="1"/>
      <c r="D6" s="1"/>
      <c r="E6" s="118"/>
      <c r="F6" s="118"/>
      <c r="G6" s="118"/>
      <c r="H6" s="118"/>
      <c r="I6" s="1"/>
      <c r="J6" s="2"/>
    </row>
    <row r="7" spans="1:10" ht="15">
      <c r="A7" s="168" t="s">
        <v>53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5">
      <c r="A8" s="4"/>
      <c r="B8" s="4"/>
      <c r="C8" s="4"/>
      <c r="D8" s="4"/>
      <c r="E8" s="119"/>
      <c r="F8" s="119"/>
      <c r="G8" s="119"/>
      <c r="H8" s="119"/>
      <c r="I8" s="4"/>
      <c r="J8" s="4"/>
    </row>
    <row r="9" spans="1:10" ht="12.75">
      <c r="A9" s="159" t="s">
        <v>1</v>
      </c>
      <c r="B9" s="163" t="s">
        <v>10</v>
      </c>
      <c r="C9" s="163" t="s">
        <v>2</v>
      </c>
      <c r="D9" s="14" t="s">
        <v>0</v>
      </c>
      <c r="E9" s="164" t="s">
        <v>7</v>
      </c>
      <c r="F9" s="165"/>
      <c r="G9" s="165"/>
      <c r="H9" s="166"/>
      <c r="I9" s="10" t="s">
        <v>4</v>
      </c>
      <c r="J9" s="11"/>
    </row>
    <row r="10" spans="1:10" ht="12.75">
      <c r="A10" s="160"/>
      <c r="B10" s="160"/>
      <c r="C10" s="160"/>
      <c r="D10" s="16" t="s">
        <v>3</v>
      </c>
      <c r="E10" s="122">
        <v>50</v>
      </c>
      <c r="F10" s="123">
        <v>100</v>
      </c>
      <c r="G10" s="122">
        <v>150</v>
      </c>
      <c r="H10" s="122">
        <v>200</v>
      </c>
      <c r="I10" s="15" t="s">
        <v>5</v>
      </c>
      <c r="J10" s="12" t="s">
        <v>6</v>
      </c>
    </row>
    <row r="11" spans="1:10" ht="19.5" customHeight="1">
      <c r="A11" s="111">
        <v>1</v>
      </c>
      <c r="B11" s="112"/>
      <c r="C11" s="105" t="s">
        <v>123</v>
      </c>
      <c r="D11" s="105" t="s">
        <v>33</v>
      </c>
      <c r="E11" s="121">
        <v>124</v>
      </c>
      <c r="F11" s="124">
        <v>132</v>
      </c>
      <c r="G11" s="125">
        <v>134</v>
      </c>
      <c r="H11" s="126">
        <v>143</v>
      </c>
      <c r="I11" s="44">
        <f aca="true" t="shared" si="0" ref="I11:I33">SUM(E11:H11)</f>
        <v>533</v>
      </c>
      <c r="J11" s="36">
        <v>25</v>
      </c>
    </row>
    <row r="12" spans="1:10" ht="19.5" customHeight="1">
      <c r="A12" s="111">
        <v>2</v>
      </c>
      <c r="B12" s="113"/>
      <c r="C12" s="105" t="s">
        <v>74</v>
      </c>
      <c r="D12" s="105" t="s">
        <v>16</v>
      </c>
      <c r="E12" s="121">
        <v>123</v>
      </c>
      <c r="F12" s="124">
        <v>140</v>
      </c>
      <c r="G12" s="121">
        <v>104</v>
      </c>
      <c r="H12" s="124">
        <v>142</v>
      </c>
      <c r="I12" s="44">
        <f t="shared" si="0"/>
        <v>509</v>
      </c>
      <c r="J12" s="26">
        <v>26</v>
      </c>
    </row>
    <row r="13" spans="1:13" ht="19.5" customHeight="1">
      <c r="A13" s="111">
        <v>3</v>
      </c>
      <c r="B13" s="107"/>
      <c r="C13" s="105" t="s">
        <v>105</v>
      </c>
      <c r="D13" s="105" t="s">
        <v>20</v>
      </c>
      <c r="E13" s="127">
        <v>135</v>
      </c>
      <c r="F13" s="128">
        <v>126</v>
      </c>
      <c r="G13" s="129">
        <v>125</v>
      </c>
      <c r="H13" s="130">
        <v>120</v>
      </c>
      <c r="I13" s="44">
        <f t="shared" si="0"/>
        <v>506</v>
      </c>
      <c r="J13" s="6">
        <v>28</v>
      </c>
      <c r="M13" s="34"/>
    </row>
    <row r="14" spans="1:10" ht="19.5" customHeight="1">
      <c r="A14" s="108">
        <v>4</v>
      </c>
      <c r="B14" s="53"/>
      <c r="C14" s="36" t="s">
        <v>82</v>
      </c>
      <c r="D14" s="36" t="s">
        <v>78</v>
      </c>
      <c r="E14" s="121">
        <v>132</v>
      </c>
      <c r="F14" s="124">
        <v>124</v>
      </c>
      <c r="G14" s="121">
        <v>115</v>
      </c>
      <c r="H14" s="124">
        <v>135</v>
      </c>
      <c r="I14" s="44">
        <f t="shared" si="0"/>
        <v>506</v>
      </c>
      <c r="J14" s="36">
        <v>38</v>
      </c>
    </row>
    <row r="15" spans="1:10" ht="19.5" customHeight="1" thickBot="1">
      <c r="A15" s="115">
        <v>5</v>
      </c>
      <c r="B15" s="57"/>
      <c r="C15" s="47" t="s">
        <v>67</v>
      </c>
      <c r="D15" s="47" t="s">
        <v>22</v>
      </c>
      <c r="E15" s="131">
        <v>134</v>
      </c>
      <c r="F15" s="131">
        <v>141</v>
      </c>
      <c r="G15" s="132">
        <v>108</v>
      </c>
      <c r="H15" s="132">
        <v>117</v>
      </c>
      <c r="I15" s="48">
        <f t="shared" si="0"/>
        <v>500</v>
      </c>
      <c r="J15" s="47">
        <v>31</v>
      </c>
    </row>
    <row r="16" spans="1:10" ht="19.5" customHeight="1">
      <c r="A16" s="114">
        <v>6</v>
      </c>
      <c r="B16" s="83"/>
      <c r="C16" s="26" t="s">
        <v>124</v>
      </c>
      <c r="D16" s="26" t="s">
        <v>33</v>
      </c>
      <c r="E16" s="97">
        <v>143</v>
      </c>
      <c r="F16" s="128">
        <v>144</v>
      </c>
      <c r="G16" s="133">
        <v>102</v>
      </c>
      <c r="H16" s="130">
        <v>108</v>
      </c>
      <c r="I16" s="46">
        <f t="shared" si="0"/>
        <v>497</v>
      </c>
      <c r="J16" s="28">
        <v>27</v>
      </c>
    </row>
    <row r="17" spans="1:10" ht="19.5" customHeight="1">
      <c r="A17" s="108">
        <v>7</v>
      </c>
      <c r="B17" s="42"/>
      <c r="C17" s="22" t="s">
        <v>68</v>
      </c>
      <c r="D17" s="22" t="s">
        <v>22</v>
      </c>
      <c r="E17" s="97">
        <v>139</v>
      </c>
      <c r="F17" s="134">
        <v>143</v>
      </c>
      <c r="G17" s="97">
        <v>107</v>
      </c>
      <c r="H17" s="134">
        <v>106</v>
      </c>
      <c r="I17" s="44">
        <f t="shared" si="0"/>
        <v>495</v>
      </c>
      <c r="J17" s="5">
        <v>40</v>
      </c>
    </row>
    <row r="18" spans="1:10" ht="19.5" customHeight="1">
      <c r="A18" s="108">
        <v>8</v>
      </c>
      <c r="B18" s="45"/>
      <c r="C18" s="28" t="s">
        <v>75</v>
      </c>
      <c r="D18" s="22" t="s">
        <v>16</v>
      </c>
      <c r="E18" s="121">
        <v>134</v>
      </c>
      <c r="F18" s="124">
        <v>99</v>
      </c>
      <c r="G18" s="121">
        <v>126</v>
      </c>
      <c r="H18" s="124">
        <v>133</v>
      </c>
      <c r="I18" s="44">
        <f t="shared" si="0"/>
        <v>492</v>
      </c>
      <c r="J18" s="36">
        <v>34</v>
      </c>
    </row>
    <row r="19" spans="1:10" ht="19.5" customHeight="1">
      <c r="A19" s="116">
        <v>9</v>
      </c>
      <c r="B19" s="41"/>
      <c r="C19" s="6" t="s">
        <v>114</v>
      </c>
      <c r="D19" s="6" t="s">
        <v>21</v>
      </c>
      <c r="E19" s="127">
        <v>105</v>
      </c>
      <c r="F19" s="128">
        <v>106</v>
      </c>
      <c r="G19" s="130">
        <v>140</v>
      </c>
      <c r="H19" s="130">
        <v>134</v>
      </c>
      <c r="I19" s="44">
        <f t="shared" si="0"/>
        <v>485</v>
      </c>
      <c r="J19" s="28">
        <v>33</v>
      </c>
    </row>
    <row r="20" spans="1:10" ht="19.5" customHeight="1">
      <c r="A20" s="108">
        <v>10</v>
      </c>
      <c r="B20" s="60"/>
      <c r="C20" s="22" t="s">
        <v>54</v>
      </c>
      <c r="D20" s="22" t="s">
        <v>49</v>
      </c>
      <c r="E20" s="135">
        <v>105</v>
      </c>
      <c r="F20" s="136">
        <v>141</v>
      </c>
      <c r="G20" s="135">
        <v>105</v>
      </c>
      <c r="H20" s="136">
        <v>131</v>
      </c>
      <c r="I20" s="46">
        <f t="shared" si="0"/>
        <v>482</v>
      </c>
      <c r="J20" s="28">
        <v>42</v>
      </c>
    </row>
    <row r="21" spans="1:10" ht="19.5" customHeight="1">
      <c r="A21" s="108">
        <v>11</v>
      </c>
      <c r="B21" s="42"/>
      <c r="C21" s="26" t="s">
        <v>24</v>
      </c>
      <c r="D21" s="26" t="s">
        <v>25</v>
      </c>
      <c r="E21" s="134">
        <v>117</v>
      </c>
      <c r="F21" s="134">
        <v>106</v>
      </c>
      <c r="G21" s="137">
        <v>106</v>
      </c>
      <c r="H21" s="137">
        <v>134</v>
      </c>
      <c r="I21" s="44">
        <f t="shared" si="0"/>
        <v>463</v>
      </c>
      <c r="J21" s="6">
        <v>43</v>
      </c>
    </row>
    <row r="22" spans="1:10" ht="19.5" customHeight="1">
      <c r="A22" s="108">
        <v>12</v>
      </c>
      <c r="B22" s="71"/>
      <c r="C22" s="6" t="s">
        <v>95</v>
      </c>
      <c r="D22" s="26" t="s">
        <v>33</v>
      </c>
      <c r="E22" s="124">
        <v>116</v>
      </c>
      <c r="F22" s="124">
        <v>105</v>
      </c>
      <c r="G22" s="126">
        <v>107</v>
      </c>
      <c r="H22" s="126">
        <v>125</v>
      </c>
      <c r="I22" s="44">
        <f t="shared" si="0"/>
        <v>453</v>
      </c>
      <c r="J22" s="26">
        <v>32</v>
      </c>
    </row>
    <row r="23" spans="1:10" ht="19.5" customHeight="1">
      <c r="A23" s="116">
        <v>13</v>
      </c>
      <c r="B23" s="54"/>
      <c r="C23" s="26" t="s">
        <v>110</v>
      </c>
      <c r="D23" s="26" t="s">
        <v>20</v>
      </c>
      <c r="E23" s="97">
        <v>134</v>
      </c>
      <c r="F23" s="134">
        <v>102</v>
      </c>
      <c r="G23" s="133">
        <v>90</v>
      </c>
      <c r="H23" s="137">
        <v>122</v>
      </c>
      <c r="I23" s="44">
        <f t="shared" si="0"/>
        <v>448</v>
      </c>
      <c r="J23" s="6">
        <v>41</v>
      </c>
    </row>
    <row r="24" spans="1:10" ht="19.5" customHeight="1">
      <c r="A24" s="108">
        <v>14</v>
      </c>
      <c r="B24" s="40"/>
      <c r="C24" s="6" t="s">
        <v>125</v>
      </c>
      <c r="D24" s="6" t="s">
        <v>14</v>
      </c>
      <c r="E24" s="127">
        <v>80</v>
      </c>
      <c r="F24" s="128">
        <v>116</v>
      </c>
      <c r="G24" s="130">
        <v>108</v>
      </c>
      <c r="H24" s="130">
        <v>116</v>
      </c>
      <c r="I24" s="46">
        <f t="shared" si="0"/>
        <v>420</v>
      </c>
      <c r="J24" s="28">
        <v>44</v>
      </c>
    </row>
    <row r="25" spans="1:10" ht="19.5" customHeight="1">
      <c r="A25" s="108">
        <v>15</v>
      </c>
      <c r="B25" s="40"/>
      <c r="C25" s="6" t="s">
        <v>88</v>
      </c>
      <c r="D25" s="6" t="s">
        <v>13</v>
      </c>
      <c r="E25" s="97">
        <v>98</v>
      </c>
      <c r="F25" s="134">
        <v>97</v>
      </c>
      <c r="G25" s="133">
        <v>97</v>
      </c>
      <c r="H25" s="137">
        <v>115</v>
      </c>
      <c r="I25" s="44">
        <f t="shared" si="0"/>
        <v>407</v>
      </c>
      <c r="J25" s="6">
        <v>39</v>
      </c>
    </row>
    <row r="26" spans="1:10" ht="19.5" customHeight="1">
      <c r="A26" s="108">
        <v>16</v>
      </c>
      <c r="B26" s="75"/>
      <c r="C26" s="6" t="s">
        <v>76</v>
      </c>
      <c r="D26" s="6" t="s">
        <v>16</v>
      </c>
      <c r="E26" s="127">
        <v>97</v>
      </c>
      <c r="F26" s="128">
        <v>108</v>
      </c>
      <c r="G26" s="128">
        <v>115</v>
      </c>
      <c r="H26" s="128">
        <v>72</v>
      </c>
      <c r="I26" s="44">
        <f t="shared" si="0"/>
        <v>392</v>
      </c>
      <c r="J26" s="28">
        <v>54</v>
      </c>
    </row>
    <row r="27" spans="1:10" ht="19.5" customHeight="1">
      <c r="A27" s="116">
        <v>17</v>
      </c>
      <c r="B27" s="54"/>
      <c r="C27" s="109" t="s">
        <v>71</v>
      </c>
      <c r="D27" s="82" t="s">
        <v>50</v>
      </c>
      <c r="E27" s="97">
        <v>131</v>
      </c>
      <c r="F27" s="134">
        <v>71</v>
      </c>
      <c r="G27" s="134">
        <v>108</v>
      </c>
      <c r="H27" s="134">
        <v>80</v>
      </c>
      <c r="I27" s="44">
        <f t="shared" si="0"/>
        <v>390</v>
      </c>
      <c r="J27" s="6">
        <v>47</v>
      </c>
    </row>
    <row r="28" spans="1:10" ht="19.5" customHeight="1">
      <c r="A28" s="108">
        <v>18</v>
      </c>
      <c r="B28" s="40"/>
      <c r="C28" s="6" t="s">
        <v>126</v>
      </c>
      <c r="D28" s="26" t="s">
        <v>20</v>
      </c>
      <c r="E28" s="97">
        <v>88</v>
      </c>
      <c r="F28" s="134">
        <v>89</v>
      </c>
      <c r="G28" s="133">
        <v>96</v>
      </c>
      <c r="H28" s="137">
        <v>89</v>
      </c>
      <c r="I28" s="44">
        <f t="shared" si="0"/>
        <v>362</v>
      </c>
      <c r="J28" s="6">
        <v>61</v>
      </c>
    </row>
    <row r="29" spans="1:10" ht="19.5" customHeight="1">
      <c r="A29" s="108">
        <v>19</v>
      </c>
      <c r="B29" s="40"/>
      <c r="C29" s="6" t="s">
        <v>83</v>
      </c>
      <c r="D29" s="19" t="s">
        <v>78</v>
      </c>
      <c r="E29" s="138">
        <v>97</v>
      </c>
      <c r="F29" s="139">
        <v>87</v>
      </c>
      <c r="G29" s="140">
        <v>71</v>
      </c>
      <c r="H29" s="139">
        <v>104</v>
      </c>
      <c r="I29" s="44">
        <f t="shared" si="0"/>
        <v>359</v>
      </c>
      <c r="J29" s="36">
        <v>70</v>
      </c>
    </row>
    <row r="30" spans="1:10" ht="19.5" customHeight="1">
      <c r="A30" s="108">
        <v>20</v>
      </c>
      <c r="B30" s="75"/>
      <c r="C30" s="96" t="s">
        <v>55</v>
      </c>
      <c r="D30" s="26" t="s">
        <v>49</v>
      </c>
      <c r="E30" s="134">
        <v>98</v>
      </c>
      <c r="F30" s="124">
        <v>108</v>
      </c>
      <c r="G30" s="134">
        <v>81</v>
      </c>
      <c r="H30" s="124">
        <v>69</v>
      </c>
      <c r="I30" s="44">
        <f t="shared" si="0"/>
        <v>356</v>
      </c>
      <c r="J30" s="26">
        <v>63</v>
      </c>
    </row>
    <row r="31" spans="1:10" ht="19.5" customHeight="1">
      <c r="A31" s="116">
        <v>21</v>
      </c>
      <c r="B31" s="110"/>
      <c r="C31" s="26" t="s">
        <v>127</v>
      </c>
      <c r="D31" s="26" t="s">
        <v>36</v>
      </c>
      <c r="E31" s="97">
        <v>62</v>
      </c>
      <c r="F31" s="134">
        <v>90</v>
      </c>
      <c r="G31" s="137">
        <v>89</v>
      </c>
      <c r="H31" s="137">
        <v>107</v>
      </c>
      <c r="I31" s="44">
        <f t="shared" si="0"/>
        <v>348</v>
      </c>
      <c r="J31" s="6">
        <v>65</v>
      </c>
    </row>
    <row r="32" spans="1:10" ht="19.5" customHeight="1">
      <c r="A32" s="108">
        <v>22</v>
      </c>
      <c r="B32" s="117"/>
      <c r="C32" s="26" t="s">
        <v>57</v>
      </c>
      <c r="D32" s="26" t="s">
        <v>49</v>
      </c>
      <c r="E32" s="155" t="s">
        <v>128</v>
      </c>
      <c r="F32" s="156"/>
      <c r="G32" s="156"/>
      <c r="H32" s="157"/>
      <c r="I32" s="44">
        <f t="shared" si="0"/>
        <v>0</v>
      </c>
      <c r="J32" s="26"/>
    </row>
    <row r="33" spans="1:10" ht="19.5" customHeight="1">
      <c r="A33" s="108">
        <v>23</v>
      </c>
      <c r="B33" s="117"/>
      <c r="C33" s="6" t="s">
        <v>56</v>
      </c>
      <c r="D33" s="6" t="s">
        <v>49</v>
      </c>
      <c r="E33" s="155" t="s">
        <v>128</v>
      </c>
      <c r="F33" s="156"/>
      <c r="G33" s="156"/>
      <c r="H33" s="157"/>
      <c r="I33" s="44">
        <f t="shared" si="0"/>
        <v>0</v>
      </c>
      <c r="J33" s="28"/>
    </row>
    <row r="34" spans="1:10" ht="19.5" customHeight="1">
      <c r="A34" s="85"/>
      <c r="B34" s="58"/>
      <c r="C34" s="6"/>
      <c r="D34" s="26"/>
      <c r="E34" s="120"/>
      <c r="F34" s="124"/>
      <c r="G34" s="126"/>
      <c r="H34" s="126"/>
      <c r="I34" s="44"/>
      <c r="J34" s="26"/>
    </row>
    <row r="35" spans="1:3" ht="12.75">
      <c r="A35" s="33"/>
      <c r="B35" s="24"/>
      <c r="C35" s="23"/>
    </row>
    <row r="36" ht="12.75">
      <c r="A36" s="35"/>
    </row>
    <row r="37" spans="1:7" ht="12.75">
      <c r="A37" s="158" t="s">
        <v>51</v>
      </c>
      <c r="B37" s="158"/>
      <c r="C37" s="158"/>
      <c r="D37" s="20" t="s">
        <v>100</v>
      </c>
      <c r="F37" s="142" t="s">
        <v>17</v>
      </c>
      <c r="G37" s="142"/>
    </row>
    <row r="38" spans="1:4" ht="12.75">
      <c r="A38" s="35"/>
      <c r="B38" s="23"/>
      <c r="D38" s="20" t="s">
        <v>12</v>
      </c>
    </row>
    <row r="40" spans="1:9" ht="12.75">
      <c r="A40" s="80" t="s">
        <v>48</v>
      </c>
      <c r="B40" s="23"/>
      <c r="C40" s="6" t="str">
        <f>C15</f>
        <v>Neidhardt, Andrea / Oppelt, Claudia</v>
      </c>
      <c r="D40" s="6" t="str">
        <f>D15</f>
        <v>TSV Neuhaus</v>
      </c>
      <c r="F40" s="142" t="s">
        <v>39</v>
      </c>
      <c r="G40" s="142"/>
      <c r="H40" s="142" t="s">
        <v>43</v>
      </c>
      <c r="I40" s="20"/>
    </row>
    <row r="41" spans="1:9" ht="12.75">
      <c r="A41" s="80" t="s">
        <v>38</v>
      </c>
      <c r="B41" s="81"/>
      <c r="C41" s="6" t="str">
        <f>C16</f>
        <v>Hummel, Petra / Winkler, Regina</v>
      </c>
      <c r="D41" s="6" t="str">
        <f>D16</f>
        <v>FSV Erlangen-Bruck</v>
      </c>
      <c r="F41" s="142" t="s">
        <v>39</v>
      </c>
      <c r="G41" s="142"/>
      <c r="H41" s="142" t="s">
        <v>40</v>
      </c>
      <c r="I41" s="20"/>
    </row>
    <row r="42" spans="1:9" ht="12.75">
      <c r="A42" s="80" t="s">
        <v>41</v>
      </c>
      <c r="B42" s="81"/>
      <c r="C42" s="6" t="str">
        <f>C13</f>
        <v>Scholten, Nadine / Siebenäuger, Inge</v>
      </c>
      <c r="D42" s="6" t="str">
        <f>D13</f>
        <v>Baiersdorfer SV</v>
      </c>
      <c r="F42" s="142" t="s">
        <v>42</v>
      </c>
      <c r="G42" s="142"/>
      <c r="H42" s="142" t="s">
        <v>104</v>
      </c>
      <c r="I42" s="20"/>
    </row>
    <row r="43" spans="1:9" ht="12.75">
      <c r="A43" s="80" t="s">
        <v>44</v>
      </c>
      <c r="B43" s="81"/>
      <c r="C43" s="6" t="str">
        <f>C11</f>
        <v>Heym, Gitta / Heym, Rike</v>
      </c>
      <c r="D43" s="6" t="str">
        <f>D11</f>
        <v>FSV Erlangen-Bruck</v>
      </c>
      <c r="F43" s="142" t="s">
        <v>45</v>
      </c>
      <c r="G43" s="142"/>
      <c r="H43" s="142" t="s">
        <v>104</v>
      </c>
      <c r="I43" s="20"/>
    </row>
    <row r="44" spans="1:9" ht="12.75">
      <c r="A44" s="80" t="s">
        <v>46</v>
      </c>
      <c r="B44" s="81"/>
      <c r="C44" s="6" t="str">
        <f>C12</f>
        <v>Neubauer, Jasmin / Lauterbach, Sindy</v>
      </c>
      <c r="D44" s="6" t="str">
        <f>D12</f>
        <v>TSV Hemhofen</v>
      </c>
      <c r="F44" s="142" t="s">
        <v>103</v>
      </c>
      <c r="G44" s="142"/>
      <c r="H44" s="142" t="s">
        <v>101</v>
      </c>
      <c r="I44" s="20"/>
    </row>
    <row r="45" spans="2:5" ht="12.75">
      <c r="B45"/>
      <c r="C45"/>
      <c r="D45"/>
      <c r="E45" s="143"/>
    </row>
  </sheetData>
  <sheetProtection/>
  <mergeCells count="11">
    <mergeCell ref="A1:J1"/>
    <mergeCell ref="A3:J3"/>
    <mergeCell ref="A7:J7"/>
    <mergeCell ref="A5:J5"/>
    <mergeCell ref="B9:B10"/>
    <mergeCell ref="A37:C37"/>
    <mergeCell ref="E32:H32"/>
    <mergeCell ref="E33:H33"/>
    <mergeCell ref="E9:H9"/>
    <mergeCell ref="A9:A10"/>
    <mergeCell ref="C9:C10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O57" sqref="O57"/>
    </sheetView>
  </sheetViews>
  <sheetFormatPr defaultColWidth="11.421875" defaultRowHeight="12.75"/>
  <cols>
    <col min="1" max="1" width="4.57421875" style="3" customWidth="1"/>
    <col min="2" max="2" width="5.28125" style="3" customWidth="1"/>
    <col min="3" max="3" width="40.28125" style="3" customWidth="1"/>
    <col min="4" max="4" width="19.281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2" width="5.421875" style="3" customWidth="1"/>
    <col min="13" max="13" width="12.421875" style="3" customWidth="1"/>
    <col min="14" max="16384" width="11.421875" style="3" customWidth="1"/>
  </cols>
  <sheetData>
    <row r="1" spans="1:11" ht="15">
      <c r="A1" s="1" t="s">
        <v>52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8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6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54" t="s">
        <v>99</v>
      </c>
      <c r="B5" s="154"/>
      <c r="C5" s="154"/>
      <c r="D5" s="154"/>
      <c r="E5" s="154"/>
      <c r="F5" s="154"/>
      <c r="G5" s="154"/>
      <c r="H5" s="154"/>
      <c r="I5" s="154"/>
      <c r="J5" s="154"/>
      <c r="K5" s="2"/>
    </row>
    <row r="6" spans="1:11" ht="9.7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98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159" t="s">
        <v>1</v>
      </c>
      <c r="B9" s="163" t="s">
        <v>10</v>
      </c>
      <c r="C9" s="163" t="s">
        <v>2</v>
      </c>
      <c r="D9" s="14" t="s">
        <v>0</v>
      </c>
      <c r="E9" s="155" t="s">
        <v>7</v>
      </c>
      <c r="F9" s="156"/>
      <c r="G9" s="156"/>
      <c r="H9" s="157"/>
      <c r="I9" s="10" t="s">
        <v>4</v>
      </c>
      <c r="J9" s="11"/>
    </row>
    <row r="10" spans="1:10" ht="12.75">
      <c r="A10" s="160"/>
      <c r="B10" s="160"/>
      <c r="C10" s="160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0" ht="15.75" customHeight="1">
      <c r="A11" s="151">
        <v>1</v>
      </c>
      <c r="B11" s="104"/>
      <c r="C11" s="105" t="s">
        <v>108</v>
      </c>
      <c r="D11" s="105" t="s">
        <v>20</v>
      </c>
      <c r="E11" s="7">
        <v>123</v>
      </c>
      <c r="F11" s="6">
        <v>152</v>
      </c>
      <c r="G11" s="7">
        <v>142</v>
      </c>
      <c r="H11" s="6">
        <v>150</v>
      </c>
      <c r="I11" s="51">
        <f aca="true" t="shared" si="0" ref="I11:I46">SUM(E11:H11)</f>
        <v>567</v>
      </c>
      <c r="J11" s="19">
        <v>21</v>
      </c>
    </row>
    <row r="12" spans="1:10" ht="15.75" customHeight="1">
      <c r="A12" s="152">
        <v>2</v>
      </c>
      <c r="B12" s="106"/>
      <c r="C12" s="153" t="s">
        <v>129</v>
      </c>
      <c r="D12" s="105" t="s">
        <v>115</v>
      </c>
      <c r="E12" s="25">
        <v>115</v>
      </c>
      <c r="F12" s="26">
        <v>153</v>
      </c>
      <c r="G12" s="25">
        <v>160</v>
      </c>
      <c r="H12" s="26">
        <v>135</v>
      </c>
      <c r="I12" s="51">
        <f t="shared" si="0"/>
        <v>563</v>
      </c>
      <c r="J12" s="5">
        <v>12</v>
      </c>
    </row>
    <row r="13" spans="1:10" ht="15.75" customHeight="1">
      <c r="A13" s="111">
        <v>3</v>
      </c>
      <c r="B13" s="106"/>
      <c r="C13" s="153" t="s">
        <v>130</v>
      </c>
      <c r="D13" s="153" t="s">
        <v>33</v>
      </c>
      <c r="E13" s="25">
        <v>150</v>
      </c>
      <c r="F13" s="26">
        <v>139</v>
      </c>
      <c r="G13" s="25">
        <v>137</v>
      </c>
      <c r="H13" s="26">
        <v>135</v>
      </c>
      <c r="I13" s="51">
        <f t="shared" si="0"/>
        <v>561</v>
      </c>
      <c r="J13" s="5">
        <v>17</v>
      </c>
    </row>
    <row r="14" spans="1:10" ht="15.75" customHeight="1" thickBot="1">
      <c r="A14" s="150">
        <v>4</v>
      </c>
      <c r="B14" s="89"/>
      <c r="C14" s="145" t="s">
        <v>111</v>
      </c>
      <c r="D14" s="90" t="s">
        <v>20</v>
      </c>
      <c r="E14" s="146">
        <v>142</v>
      </c>
      <c r="F14" s="147">
        <v>143</v>
      </c>
      <c r="G14" s="146">
        <v>135</v>
      </c>
      <c r="H14" s="147">
        <v>126</v>
      </c>
      <c r="I14" s="91">
        <f t="shared" si="0"/>
        <v>546</v>
      </c>
      <c r="J14" s="47">
        <v>14</v>
      </c>
    </row>
    <row r="15" spans="1:14" ht="15.75" customHeight="1">
      <c r="A15" s="108">
        <v>5</v>
      </c>
      <c r="B15" s="40"/>
      <c r="C15" s="22" t="s">
        <v>109</v>
      </c>
      <c r="D15" s="28" t="s">
        <v>20</v>
      </c>
      <c r="E15" s="27">
        <v>142</v>
      </c>
      <c r="F15" s="28">
        <v>134</v>
      </c>
      <c r="G15" s="27">
        <v>125</v>
      </c>
      <c r="H15" s="28">
        <v>135</v>
      </c>
      <c r="I15" s="52">
        <f t="shared" si="0"/>
        <v>536</v>
      </c>
      <c r="J15" s="5">
        <v>11</v>
      </c>
      <c r="N15"/>
    </row>
    <row r="16" spans="1:10" ht="15.75" customHeight="1">
      <c r="A16" s="148">
        <v>6</v>
      </c>
      <c r="B16" s="38"/>
      <c r="C16" s="6" t="s">
        <v>131</v>
      </c>
      <c r="D16" s="6" t="s">
        <v>14</v>
      </c>
      <c r="E16" s="43">
        <v>134</v>
      </c>
      <c r="F16" s="22">
        <v>122</v>
      </c>
      <c r="G16" s="43">
        <v>120</v>
      </c>
      <c r="H16" s="22">
        <v>153</v>
      </c>
      <c r="I16" s="51">
        <f t="shared" si="0"/>
        <v>529</v>
      </c>
      <c r="J16" s="6">
        <v>29</v>
      </c>
    </row>
    <row r="17" spans="1:14" ht="15.75" customHeight="1">
      <c r="A17" s="108">
        <v>7</v>
      </c>
      <c r="B17" s="38"/>
      <c r="C17" s="26" t="s">
        <v>117</v>
      </c>
      <c r="D17" s="6" t="s">
        <v>118</v>
      </c>
      <c r="E17" s="25">
        <v>153</v>
      </c>
      <c r="F17" s="26">
        <v>150</v>
      </c>
      <c r="G17" s="25">
        <v>116</v>
      </c>
      <c r="H17" s="26">
        <v>107</v>
      </c>
      <c r="I17" s="51">
        <f t="shared" si="0"/>
        <v>526</v>
      </c>
      <c r="J17" s="6">
        <v>26</v>
      </c>
      <c r="N17"/>
    </row>
    <row r="18" spans="1:10" ht="15.75" customHeight="1">
      <c r="A18" s="108">
        <v>8</v>
      </c>
      <c r="B18" s="75"/>
      <c r="C18" s="26" t="s">
        <v>132</v>
      </c>
      <c r="D18" s="6" t="s">
        <v>33</v>
      </c>
      <c r="E18" s="43">
        <v>133</v>
      </c>
      <c r="F18" s="22">
        <v>134</v>
      </c>
      <c r="G18" s="43">
        <v>125</v>
      </c>
      <c r="H18" s="22">
        <v>126</v>
      </c>
      <c r="I18" s="52">
        <f t="shared" si="0"/>
        <v>518</v>
      </c>
      <c r="J18" s="28">
        <v>14</v>
      </c>
    </row>
    <row r="19" spans="1:10" ht="15.75" customHeight="1">
      <c r="A19" s="144">
        <v>9</v>
      </c>
      <c r="B19" s="40"/>
      <c r="C19" s="28" t="s">
        <v>85</v>
      </c>
      <c r="D19" s="28" t="s">
        <v>78</v>
      </c>
      <c r="E19" s="43">
        <v>116</v>
      </c>
      <c r="F19" s="22">
        <v>129</v>
      </c>
      <c r="G19" s="43">
        <v>134</v>
      </c>
      <c r="H19" s="22">
        <v>124</v>
      </c>
      <c r="I19" s="52">
        <f t="shared" si="0"/>
        <v>503</v>
      </c>
      <c r="J19" s="28">
        <v>31</v>
      </c>
    </row>
    <row r="20" spans="1:10" ht="15.75" customHeight="1">
      <c r="A20" s="148">
        <v>10</v>
      </c>
      <c r="B20" s="40"/>
      <c r="C20" s="6" t="s">
        <v>77</v>
      </c>
      <c r="D20" s="6" t="s">
        <v>16</v>
      </c>
      <c r="E20" s="43">
        <v>90</v>
      </c>
      <c r="F20" s="22">
        <v>152</v>
      </c>
      <c r="G20" s="43">
        <v>153</v>
      </c>
      <c r="H20" s="22">
        <v>107</v>
      </c>
      <c r="I20" s="52">
        <f t="shared" si="0"/>
        <v>502</v>
      </c>
      <c r="J20" s="28">
        <v>26</v>
      </c>
    </row>
    <row r="21" spans="1:10" ht="15.75" customHeight="1">
      <c r="A21" s="108">
        <v>11</v>
      </c>
      <c r="B21" s="38"/>
      <c r="C21" s="26" t="s">
        <v>133</v>
      </c>
      <c r="D21" s="6" t="s">
        <v>33</v>
      </c>
      <c r="E21" s="43">
        <v>117</v>
      </c>
      <c r="F21" s="22">
        <v>126</v>
      </c>
      <c r="G21" s="43">
        <v>133</v>
      </c>
      <c r="H21" s="22">
        <v>123</v>
      </c>
      <c r="I21" s="52">
        <f t="shared" si="0"/>
        <v>499</v>
      </c>
      <c r="J21" s="28">
        <v>24</v>
      </c>
    </row>
    <row r="22" spans="1:10" ht="15.75" customHeight="1">
      <c r="A22" s="108">
        <v>12</v>
      </c>
      <c r="B22" s="50"/>
      <c r="C22" s="3" t="s">
        <v>61</v>
      </c>
      <c r="D22" s="6" t="s">
        <v>49</v>
      </c>
      <c r="E22" s="7">
        <v>108</v>
      </c>
      <c r="F22" s="6">
        <v>113</v>
      </c>
      <c r="G22" s="7">
        <v>152</v>
      </c>
      <c r="H22" s="6">
        <v>125</v>
      </c>
      <c r="I22" s="51">
        <f t="shared" si="0"/>
        <v>498</v>
      </c>
      <c r="J22" s="6">
        <v>27</v>
      </c>
    </row>
    <row r="23" spans="1:10" ht="15.75" customHeight="1">
      <c r="A23" s="144">
        <v>13</v>
      </c>
      <c r="B23" s="55"/>
      <c r="C23" s="6" t="s">
        <v>70</v>
      </c>
      <c r="D23" s="19" t="s">
        <v>50</v>
      </c>
      <c r="E23" s="3">
        <v>151</v>
      </c>
      <c r="F23" s="6">
        <v>126</v>
      </c>
      <c r="G23" s="7">
        <v>111</v>
      </c>
      <c r="H23" s="6">
        <v>105</v>
      </c>
      <c r="I23" s="51">
        <f t="shared" si="0"/>
        <v>493</v>
      </c>
      <c r="J23" s="5">
        <v>32</v>
      </c>
    </row>
    <row r="24" spans="1:10" ht="15.75" customHeight="1">
      <c r="A24" s="148">
        <v>14</v>
      </c>
      <c r="B24" s="57"/>
      <c r="C24" s="28" t="s">
        <v>23</v>
      </c>
      <c r="D24" s="6" t="s">
        <v>22</v>
      </c>
      <c r="E24" s="6">
        <v>89</v>
      </c>
      <c r="F24" s="6">
        <v>135</v>
      </c>
      <c r="G24" s="7">
        <v>116</v>
      </c>
      <c r="H24" s="6">
        <v>150</v>
      </c>
      <c r="I24" s="51">
        <f t="shared" si="0"/>
        <v>490</v>
      </c>
      <c r="J24" s="5">
        <v>38</v>
      </c>
    </row>
    <row r="25" spans="1:10" ht="15.75" customHeight="1">
      <c r="A25" s="108">
        <v>15</v>
      </c>
      <c r="B25" s="57"/>
      <c r="C25" s="28" t="s">
        <v>29</v>
      </c>
      <c r="D25" s="6" t="s">
        <v>49</v>
      </c>
      <c r="E25" s="43">
        <v>122</v>
      </c>
      <c r="F25" s="22">
        <v>121</v>
      </c>
      <c r="G25" s="43">
        <v>116</v>
      </c>
      <c r="H25" s="22">
        <v>125</v>
      </c>
      <c r="I25" s="51">
        <f t="shared" si="0"/>
        <v>484</v>
      </c>
      <c r="J25" s="5">
        <v>33</v>
      </c>
    </row>
    <row r="26" spans="1:10" ht="15.75" customHeight="1">
      <c r="A26" s="108">
        <v>16</v>
      </c>
      <c r="B26" s="86"/>
      <c r="C26" s="10" t="s">
        <v>27</v>
      </c>
      <c r="D26" s="6" t="s">
        <v>28</v>
      </c>
      <c r="E26" s="25">
        <v>99</v>
      </c>
      <c r="F26" s="26">
        <v>115</v>
      </c>
      <c r="G26" s="25">
        <v>143</v>
      </c>
      <c r="H26" s="26">
        <v>125</v>
      </c>
      <c r="I26" s="51">
        <f t="shared" si="0"/>
        <v>482</v>
      </c>
      <c r="J26" s="28">
        <v>28</v>
      </c>
    </row>
    <row r="27" spans="1:10" ht="15.75" customHeight="1">
      <c r="A27" s="144">
        <v>17</v>
      </c>
      <c r="B27" s="54"/>
      <c r="C27" s="6" t="s">
        <v>112</v>
      </c>
      <c r="D27" s="5" t="s">
        <v>20</v>
      </c>
      <c r="E27" s="27">
        <v>124</v>
      </c>
      <c r="F27" s="28">
        <v>123</v>
      </c>
      <c r="G27" s="27">
        <v>135</v>
      </c>
      <c r="H27" s="28">
        <v>90</v>
      </c>
      <c r="I27" s="51">
        <f t="shared" si="0"/>
        <v>472</v>
      </c>
      <c r="J27" s="5">
        <v>36</v>
      </c>
    </row>
    <row r="28" spans="1:10" ht="15.75" customHeight="1">
      <c r="A28" s="148">
        <v>18</v>
      </c>
      <c r="B28" s="87"/>
      <c r="C28" s="19" t="s">
        <v>87</v>
      </c>
      <c r="D28" s="19" t="s">
        <v>14</v>
      </c>
      <c r="E28" s="56">
        <v>98</v>
      </c>
      <c r="F28" s="10">
        <v>108</v>
      </c>
      <c r="G28" s="56">
        <v>133</v>
      </c>
      <c r="H28" s="10">
        <v>123</v>
      </c>
      <c r="I28" s="51">
        <f t="shared" si="0"/>
        <v>462</v>
      </c>
      <c r="J28" s="19">
        <v>32</v>
      </c>
    </row>
    <row r="29" spans="1:10" ht="15.75" customHeight="1">
      <c r="A29" s="108">
        <v>19</v>
      </c>
      <c r="B29" s="38"/>
      <c r="C29" s="6" t="s">
        <v>134</v>
      </c>
      <c r="D29" s="6" t="s">
        <v>20</v>
      </c>
      <c r="E29" s="26">
        <v>124</v>
      </c>
      <c r="F29" s="26">
        <v>97</v>
      </c>
      <c r="G29" s="26">
        <v>111</v>
      </c>
      <c r="H29" s="26">
        <v>130</v>
      </c>
      <c r="I29" s="51">
        <f t="shared" si="0"/>
        <v>462</v>
      </c>
      <c r="J29" s="6">
        <v>42</v>
      </c>
    </row>
    <row r="30" spans="1:10" ht="15.75" customHeight="1">
      <c r="A30" s="108">
        <v>20</v>
      </c>
      <c r="B30" s="50"/>
      <c r="C30" s="6" t="s">
        <v>97</v>
      </c>
      <c r="D30" s="6" t="s">
        <v>28</v>
      </c>
      <c r="E30" s="26">
        <v>116</v>
      </c>
      <c r="F30" s="26">
        <v>117</v>
      </c>
      <c r="G30" s="26">
        <v>108</v>
      </c>
      <c r="H30" s="26">
        <v>117</v>
      </c>
      <c r="I30" s="51">
        <f t="shared" si="0"/>
        <v>458</v>
      </c>
      <c r="J30" s="6">
        <v>33</v>
      </c>
    </row>
    <row r="31" spans="1:10" ht="15.75" customHeight="1">
      <c r="A31" s="144">
        <v>21</v>
      </c>
      <c r="B31" s="38"/>
      <c r="C31" s="19" t="s">
        <v>113</v>
      </c>
      <c r="D31" s="19" t="s">
        <v>20</v>
      </c>
      <c r="E31" s="25">
        <v>90</v>
      </c>
      <c r="F31" s="26">
        <v>107</v>
      </c>
      <c r="G31" s="25">
        <v>117</v>
      </c>
      <c r="H31" s="26">
        <v>144</v>
      </c>
      <c r="I31" s="51">
        <f t="shared" si="0"/>
        <v>458</v>
      </c>
      <c r="J31" s="5">
        <v>44</v>
      </c>
    </row>
    <row r="32" spans="1:10" ht="15.75" customHeight="1">
      <c r="A32" s="148">
        <v>22</v>
      </c>
      <c r="B32" s="41"/>
      <c r="C32" s="26" t="s">
        <v>92</v>
      </c>
      <c r="D32" s="26" t="s">
        <v>36</v>
      </c>
      <c r="E32" s="25">
        <v>115</v>
      </c>
      <c r="F32" s="26">
        <v>87</v>
      </c>
      <c r="G32" s="25">
        <v>117</v>
      </c>
      <c r="H32" s="26">
        <v>133</v>
      </c>
      <c r="I32" s="51">
        <f t="shared" si="0"/>
        <v>452</v>
      </c>
      <c r="J32" s="6">
        <v>43</v>
      </c>
    </row>
    <row r="33" spans="1:14" ht="15.75" customHeight="1">
      <c r="A33" s="108">
        <v>23</v>
      </c>
      <c r="B33" s="38"/>
      <c r="C33" s="6" t="s">
        <v>30</v>
      </c>
      <c r="D33" s="6" t="s">
        <v>49</v>
      </c>
      <c r="E33" s="25">
        <v>107</v>
      </c>
      <c r="F33" s="26">
        <v>125</v>
      </c>
      <c r="G33" s="25">
        <v>99</v>
      </c>
      <c r="H33" s="26">
        <v>107</v>
      </c>
      <c r="I33" s="51">
        <f t="shared" si="0"/>
        <v>438</v>
      </c>
      <c r="J33" s="36">
        <v>36</v>
      </c>
      <c r="N33"/>
    </row>
    <row r="34" spans="1:10" ht="15.75" customHeight="1">
      <c r="A34" s="108">
        <v>24</v>
      </c>
      <c r="B34" s="58"/>
      <c r="C34" s="76" t="s">
        <v>62</v>
      </c>
      <c r="D34" s="6" t="s">
        <v>49</v>
      </c>
      <c r="E34" s="97">
        <v>107</v>
      </c>
      <c r="F34" s="6">
        <v>123</v>
      </c>
      <c r="G34" s="7">
        <v>98</v>
      </c>
      <c r="H34" s="6">
        <v>106</v>
      </c>
      <c r="I34" s="51">
        <f t="shared" si="0"/>
        <v>434</v>
      </c>
      <c r="J34" s="6">
        <v>48</v>
      </c>
    </row>
    <row r="35" spans="1:10" ht="15.75" customHeight="1">
      <c r="A35" s="144">
        <v>25</v>
      </c>
      <c r="B35" s="63"/>
      <c r="C35" s="26" t="s">
        <v>116</v>
      </c>
      <c r="D35" s="6" t="s">
        <v>21</v>
      </c>
      <c r="E35" s="25">
        <v>117</v>
      </c>
      <c r="F35" s="26">
        <v>134</v>
      </c>
      <c r="G35" s="25">
        <v>107</v>
      </c>
      <c r="H35" s="26">
        <v>72</v>
      </c>
      <c r="I35" s="51">
        <f t="shared" si="0"/>
        <v>430</v>
      </c>
      <c r="J35" s="19">
        <v>39</v>
      </c>
    </row>
    <row r="36" spans="1:10" ht="15.75" customHeight="1">
      <c r="A36" s="148">
        <v>26</v>
      </c>
      <c r="B36" s="41"/>
      <c r="C36" s="6" t="s">
        <v>135</v>
      </c>
      <c r="D36" s="6" t="s">
        <v>89</v>
      </c>
      <c r="E36" s="7">
        <v>126</v>
      </c>
      <c r="F36" s="6">
        <v>124</v>
      </c>
      <c r="G36" s="7">
        <v>80</v>
      </c>
      <c r="H36" s="6">
        <v>98</v>
      </c>
      <c r="I36" s="51">
        <f t="shared" si="0"/>
        <v>428</v>
      </c>
      <c r="J36" s="19">
        <v>35</v>
      </c>
    </row>
    <row r="37" spans="1:10" ht="15.75" customHeight="1">
      <c r="A37" s="108">
        <v>27</v>
      </c>
      <c r="B37" s="41"/>
      <c r="C37" s="28" t="s">
        <v>60</v>
      </c>
      <c r="D37" s="28" t="s">
        <v>49</v>
      </c>
      <c r="E37" s="7">
        <v>121</v>
      </c>
      <c r="F37" s="6">
        <v>107</v>
      </c>
      <c r="G37" s="7">
        <v>88</v>
      </c>
      <c r="H37" s="6">
        <v>99</v>
      </c>
      <c r="I37" s="51">
        <f t="shared" si="0"/>
        <v>415</v>
      </c>
      <c r="J37" s="19">
        <v>45</v>
      </c>
    </row>
    <row r="38" spans="1:10" ht="15.75" customHeight="1">
      <c r="A38" s="108">
        <v>28</v>
      </c>
      <c r="B38" s="75"/>
      <c r="C38" s="6" t="s">
        <v>90</v>
      </c>
      <c r="D38" s="6" t="s">
        <v>89</v>
      </c>
      <c r="E38" s="98">
        <v>107</v>
      </c>
      <c r="F38" s="6">
        <v>125</v>
      </c>
      <c r="G38" s="7">
        <v>80</v>
      </c>
      <c r="H38" s="6">
        <v>99</v>
      </c>
      <c r="I38" s="51">
        <f t="shared" si="0"/>
        <v>411</v>
      </c>
      <c r="J38" s="6">
        <v>43</v>
      </c>
    </row>
    <row r="39" spans="1:10" ht="15.75" customHeight="1">
      <c r="A39" s="144">
        <v>29</v>
      </c>
      <c r="B39" s="39"/>
      <c r="C39" s="28" t="s">
        <v>63</v>
      </c>
      <c r="D39" s="28" t="s">
        <v>49</v>
      </c>
      <c r="E39" s="6">
        <v>99</v>
      </c>
      <c r="F39" s="6">
        <v>97</v>
      </c>
      <c r="G39" s="6">
        <v>116</v>
      </c>
      <c r="H39" s="6">
        <v>98</v>
      </c>
      <c r="I39" s="51">
        <f t="shared" si="0"/>
        <v>410</v>
      </c>
      <c r="J39" s="6">
        <v>49</v>
      </c>
    </row>
    <row r="40" spans="1:10" ht="15.75" customHeight="1">
      <c r="A40" s="148">
        <v>30</v>
      </c>
      <c r="B40" s="94"/>
      <c r="C40" s="6" t="s">
        <v>84</v>
      </c>
      <c r="D40" s="6" t="s">
        <v>78</v>
      </c>
      <c r="E40" s="26">
        <v>72</v>
      </c>
      <c r="F40" s="26">
        <v>132</v>
      </c>
      <c r="G40" s="25">
        <v>99</v>
      </c>
      <c r="H40" s="26">
        <v>107</v>
      </c>
      <c r="I40" s="51">
        <f t="shared" si="0"/>
        <v>410</v>
      </c>
      <c r="J40" s="6">
        <v>52</v>
      </c>
    </row>
    <row r="41" spans="1:10" ht="15.75" customHeight="1">
      <c r="A41" s="108">
        <v>31</v>
      </c>
      <c r="B41" s="94"/>
      <c r="C41" s="6" t="s">
        <v>37</v>
      </c>
      <c r="D41" s="6" t="s">
        <v>78</v>
      </c>
      <c r="E41" s="6">
        <v>98</v>
      </c>
      <c r="F41" s="6">
        <v>108</v>
      </c>
      <c r="G41" s="7">
        <v>96</v>
      </c>
      <c r="H41" s="6">
        <v>108</v>
      </c>
      <c r="I41" s="51">
        <f t="shared" si="0"/>
        <v>410</v>
      </c>
      <c r="J41" s="6">
        <v>54</v>
      </c>
    </row>
    <row r="42" spans="1:10" ht="15.75" customHeight="1">
      <c r="A42" s="108">
        <v>32</v>
      </c>
      <c r="B42" s="95"/>
      <c r="C42" s="26" t="s">
        <v>119</v>
      </c>
      <c r="D42" s="6" t="s">
        <v>16</v>
      </c>
      <c r="E42" s="26">
        <v>72</v>
      </c>
      <c r="F42" s="26">
        <v>114</v>
      </c>
      <c r="G42" s="25">
        <v>107</v>
      </c>
      <c r="H42" s="26">
        <v>89</v>
      </c>
      <c r="I42" s="51">
        <f t="shared" si="0"/>
        <v>382</v>
      </c>
      <c r="J42" s="6">
        <v>52</v>
      </c>
    </row>
    <row r="43" spans="1:10" ht="15.75" customHeight="1">
      <c r="A43" s="144">
        <v>33</v>
      </c>
      <c r="B43" s="39"/>
      <c r="C43" s="28" t="s">
        <v>69</v>
      </c>
      <c r="D43" s="28" t="s">
        <v>22</v>
      </c>
      <c r="E43" s="7">
        <v>93</v>
      </c>
      <c r="F43" s="6">
        <v>90</v>
      </c>
      <c r="G43" s="7">
        <v>66</v>
      </c>
      <c r="H43" s="6">
        <v>99</v>
      </c>
      <c r="I43" s="51">
        <f t="shared" si="0"/>
        <v>348</v>
      </c>
      <c r="J43" s="5">
        <v>65</v>
      </c>
    </row>
    <row r="44" spans="1:10" ht="13.5">
      <c r="A44" s="148">
        <v>34</v>
      </c>
      <c r="B44" s="94"/>
      <c r="C44" s="6" t="s">
        <v>91</v>
      </c>
      <c r="D44" s="6" t="s">
        <v>89</v>
      </c>
      <c r="E44" s="77">
        <v>81</v>
      </c>
      <c r="F44" s="6">
        <v>80</v>
      </c>
      <c r="G44" s="7">
        <v>98</v>
      </c>
      <c r="H44" s="6">
        <v>84</v>
      </c>
      <c r="I44" s="51">
        <f t="shared" si="0"/>
        <v>343</v>
      </c>
      <c r="J44" s="6">
        <v>62</v>
      </c>
    </row>
    <row r="45" spans="1:10" ht="13.5">
      <c r="A45" s="108">
        <v>35</v>
      </c>
      <c r="B45" s="94"/>
      <c r="C45" s="6" t="s">
        <v>64</v>
      </c>
      <c r="D45" s="6" t="s">
        <v>49</v>
      </c>
      <c r="E45" s="155" t="s">
        <v>128</v>
      </c>
      <c r="F45" s="156"/>
      <c r="G45" s="156"/>
      <c r="H45" s="157"/>
      <c r="I45" s="51">
        <f t="shared" si="0"/>
        <v>0</v>
      </c>
      <c r="J45" s="6"/>
    </row>
    <row r="46" spans="1:10" ht="13.5">
      <c r="A46" s="149">
        <v>36</v>
      </c>
      <c r="B46" s="95"/>
      <c r="C46" s="6" t="s">
        <v>96</v>
      </c>
      <c r="D46" s="6" t="s">
        <v>33</v>
      </c>
      <c r="E46" s="155" t="s">
        <v>136</v>
      </c>
      <c r="F46" s="156"/>
      <c r="G46" s="156"/>
      <c r="H46" s="157"/>
      <c r="I46" s="51">
        <f t="shared" si="0"/>
        <v>0</v>
      </c>
      <c r="J46" s="6"/>
    </row>
    <row r="47" spans="1:5" ht="12.75">
      <c r="A47" s="37"/>
      <c r="B47" s="88"/>
      <c r="E47" s="3"/>
    </row>
    <row r="48" spans="1:10" ht="13.5">
      <c r="A48" s="37"/>
      <c r="B48" s="61"/>
      <c r="C48" s="8"/>
      <c r="D48" s="8"/>
      <c r="E48" s="37"/>
      <c r="F48" s="37"/>
      <c r="G48" s="37"/>
      <c r="H48" s="37"/>
      <c r="I48" s="62"/>
      <c r="J48" s="37"/>
    </row>
    <row r="49" spans="1:7" ht="12.75">
      <c r="A49" s="158" t="s">
        <v>59</v>
      </c>
      <c r="B49" s="158"/>
      <c r="C49" s="158"/>
      <c r="D49" s="20" t="s">
        <v>102</v>
      </c>
      <c r="F49" s="20" t="s">
        <v>34</v>
      </c>
      <c r="G49" s="20"/>
    </row>
    <row r="50" ht="12.75">
      <c r="D50" s="20" t="s">
        <v>15</v>
      </c>
    </row>
    <row r="51" ht="12.75">
      <c r="D51" s="20"/>
    </row>
    <row r="52" spans="1:8" ht="12.75">
      <c r="A52" s="80" t="s">
        <v>38</v>
      </c>
      <c r="B52" s="81"/>
      <c r="C52" s="6" t="str">
        <f>C14</f>
        <v>Huppek, Julia / Neubauer, Patrick</v>
      </c>
      <c r="D52" s="6" t="str">
        <f>D14</f>
        <v>Baiersdorfer SV</v>
      </c>
      <c r="F52" s="20" t="s">
        <v>42</v>
      </c>
      <c r="G52" s="20"/>
      <c r="H52" s="20" t="s">
        <v>101</v>
      </c>
    </row>
    <row r="53" spans="1:9" ht="12.75">
      <c r="A53" s="80" t="s">
        <v>41</v>
      </c>
      <c r="B53" s="81"/>
      <c r="C53" s="6" t="str">
        <f>C13</f>
        <v>Hummel, Petra / Hummel, Jürgen</v>
      </c>
      <c r="D53" s="6" t="str">
        <f>D13</f>
        <v>FSV Erlangen-Bruck</v>
      </c>
      <c r="F53" s="20" t="s">
        <v>42</v>
      </c>
      <c r="G53" s="20"/>
      <c r="H53" s="20" t="s">
        <v>40</v>
      </c>
      <c r="I53" s="20"/>
    </row>
    <row r="54" spans="1:9" ht="12.75">
      <c r="A54" s="80" t="s">
        <v>44</v>
      </c>
      <c r="B54" s="81"/>
      <c r="C54" s="6" t="str">
        <f>C12</f>
        <v>Maier, Carmen / Müller, Mathias</v>
      </c>
      <c r="D54" s="6" t="str">
        <f>D12</f>
        <v>GH Herzogenaurach</v>
      </c>
      <c r="F54" s="20" t="s">
        <v>45</v>
      </c>
      <c r="G54" s="20"/>
      <c r="H54" s="20" t="s">
        <v>40</v>
      </c>
      <c r="I54" s="20"/>
    </row>
    <row r="55" spans="1:9" ht="12.75">
      <c r="A55" s="80" t="s">
        <v>46</v>
      </c>
      <c r="B55" s="81"/>
      <c r="C55" s="6" t="str">
        <f>C11</f>
        <v>Scholten, Nadine / Lindner, Bastian</v>
      </c>
      <c r="D55" s="6" t="str">
        <f>D11</f>
        <v>Baiersdorfer SV</v>
      </c>
      <c r="F55" s="20" t="s">
        <v>103</v>
      </c>
      <c r="G55" s="20"/>
      <c r="H55" s="20" t="s">
        <v>43</v>
      </c>
      <c r="I55" s="20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mergeCells count="8">
    <mergeCell ref="A49:C49"/>
    <mergeCell ref="E45:H45"/>
    <mergeCell ref="E46:H46"/>
    <mergeCell ref="A5:J5"/>
    <mergeCell ref="E9:H9"/>
    <mergeCell ref="A9:A10"/>
    <mergeCell ref="C9:C10"/>
    <mergeCell ref="B9:B10"/>
  </mergeCells>
  <printOptions horizontalCentered="1"/>
  <pageMargins left="0.31496062992125984" right="0.2362204724409449" top="0.24" bottom="0.26" header="0.17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2010-05-30T17:28:23Z</cp:lastPrinted>
  <dcterms:created xsi:type="dcterms:W3CDTF">1998-12-29T20:33:24Z</dcterms:created>
  <dcterms:modified xsi:type="dcterms:W3CDTF">2016-03-02T13:48:19Z</dcterms:modified>
  <cp:category/>
  <cp:version/>
  <cp:contentType/>
  <cp:contentStatus/>
</cp:coreProperties>
</file>